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9040" windowHeight="15840" activeTab="0"/>
  </bookViews>
  <sheets>
    <sheet name="Scorecard" sheetId="1" r:id="rId1"/>
    <sheet name="KPI Definition" sheetId="2" r:id="rId2"/>
    <sheet name="Data sources" sheetId="3" r:id="rId3"/>
    <sheet name="Support" sheetId="4" state="hidden" r:id="rId4"/>
  </sheets>
  <externalReferences>
    <externalReference r:id="rId7"/>
    <externalReference r:id="rId8"/>
  </externalReferences>
  <definedNames>
    <definedName name="_xlnm._FilterDatabase" localSheetId="2" hidden="1">'Data sources'!$A$1:$J$1057</definedName>
    <definedName name="_xlnm._FilterDatabase" localSheetId="0" hidden="1">'Scorecard'!$A$13:$W$62</definedName>
    <definedName name="Anchor_ColumnHeader" localSheetId="0">'Scorecard'!$A$12</definedName>
    <definedName name="Anchor_ColumnHeader">#REF!</definedName>
    <definedName name="Anchor_ColumnHeaderSummary" localSheetId="0">'Scorecard'!$A$5</definedName>
    <definedName name="Anchor_ColumnHeaderSummary">#REF!</definedName>
    <definedName name="Anchor_Definitions" localSheetId="0">'[1]KPI Definition'!#REF!</definedName>
    <definedName name="Anchor_Definitions">'KPI Definition'!#REF!</definedName>
    <definedName name="Anchor_Legend_ArrowDown">'Support'!$W$19</definedName>
    <definedName name="Anchor_Legend_ArrowUp">'Support'!$W$17</definedName>
    <definedName name="Anchor_Legend_Green">'Support'!$Q$17</definedName>
    <definedName name="Anchor_Legend_Grey">'Support'!$Q$23</definedName>
    <definedName name="Anchor_Legend_Red">'Support'!$Q$21</definedName>
    <definedName name="Anchor_Legend_White">'Support'!$Q$25</definedName>
    <definedName name="Anchor_Legend_Yellow">'Support'!$Q$19</definedName>
    <definedName name="Anchor_SummaryHeader" localSheetId="0">'Scorecard'!$A$3</definedName>
    <definedName name="Anchor_SummaryHeader">#REF!</definedName>
    <definedName name="LocalString_Header_Legend">'Support'!$Q$15</definedName>
    <definedName name="LocalString_Header_Scorecard" localSheetId="0">'Scorecard'!$A$10</definedName>
    <definedName name="LocalString_Header_Scorecard">#REF!</definedName>
    <definedName name="LocalString_KpiDefinitions_TableHeader_Category">'KPI Definition'!$A$3</definedName>
    <definedName name="LocalString_KpiDefinitions_TableHeader_Denominator">'KPI Definition'!$E$3</definedName>
    <definedName name="LocalString_KpiDefinitions_TableHeader_Description">'KPI Definition'!$C$3</definedName>
    <definedName name="LocalString_KpiDefinitions_TableHeader_KPI">'KPI Definition'!$B$3</definedName>
    <definedName name="LocalString_KpiDefinitions_TableHeader_Numerator">'KPI Definition'!$D$3</definedName>
    <definedName name="LocalString_KpiDefinitions_TableHeader_Source">'KPI Definition'!$F$3</definedName>
    <definedName name="LocalString_KpiDefinitions_Title">'KPI Definition'!$A$1</definedName>
    <definedName name="LocalString_Title" localSheetId="0">'[2]Support'!$C$3</definedName>
    <definedName name="LocalString_Title">'Support'!$C$3</definedName>
    <definedName name="PeriodName" localSheetId="0">'[2]Support'!$C$5</definedName>
    <definedName name="PeriodName">'Support'!$C$5</definedName>
    <definedName name="_xlnm.Print_Area" localSheetId="0">OFFSET('Scorecard'!$A$1,0,0,COUNTA('Scorecard'!$A:$A)-COUNTA('Scorecard'!$A$1:$A$12)+7,MAX(COUNTA('Scorecard'!$13:$13),COLUMN('Scorecard'!$U$1)))</definedName>
    <definedName name="_xlnm.Print_Titles" localSheetId="1">'KPI Definition'!$3:$3</definedName>
    <definedName name="RegionId">""</definedName>
    <definedName name="RegionName">""</definedName>
    <definedName name="ScorecardId">""</definedName>
    <definedName name="ScorecardName" localSheetId="0">'[2]Support'!$C$4</definedName>
    <definedName name="ScorecardName">'Support'!$C$4</definedName>
    <definedName name="ScorecardRegionName" localSheetId="0">'[2]Support'!$C$6</definedName>
    <definedName name="ScorecardRegionName">'Support'!$C$6</definedName>
    <definedName name="String_Scorecard_Legend_ArrowDown">'Support'!$W$19</definedName>
    <definedName name="String_Scorecard_Legend_ArrowUp">'Support'!$W$17</definedName>
    <definedName name="String_Scorecard_Legend_Green">'Support'!$S$17</definedName>
    <definedName name="String_Scorecard_Legend_Grey">'Support'!$S$23</definedName>
    <definedName name="String_Scorecard_Legend_Red">'Support'!$S$21</definedName>
    <definedName name="String_Scorecard_Legend_White">'Support'!$S$25</definedName>
    <definedName name="String_Scorecard_Legend_Yellow">'Support'!$S$19</definedName>
  </definedNames>
  <calcPr fullCalcOnLoad="1"/>
</workbook>
</file>

<file path=xl/sharedStrings.xml><?xml version="1.0" encoding="utf-8"?>
<sst xmlns="http://schemas.openxmlformats.org/spreadsheetml/2006/main" count="7509" uniqueCount="558">
  <si>
    <t/>
  </si>
  <si>
    <t>New indicator</t>
  </si>
  <si>
    <t>Region</t>
  </si>
  <si>
    <t>Impact</t>
  </si>
  <si>
    <t>Service coverage</t>
  </si>
  <si>
    <t>Utilisation</t>
  </si>
  <si>
    <t>Policy</t>
  </si>
  <si>
    <t>Resource mobilisation</t>
  </si>
  <si>
    <t>Algeria</t>
  </si>
  <si>
    <t>Angola</t>
  </si>
  <si>
    <t>Benin</t>
  </si>
  <si>
    <t>Botswana</t>
  </si>
  <si>
    <t>Burkina Faso</t>
  </si>
  <si>
    <t>Burundi</t>
  </si>
  <si>
    <t>Cabo Verde</t>
  </si>
  <si>
    <t>Cameroon</t>
  </si>
  <si>
    <t>Central African Republic</t>
  </si>
  <si>
    <t>Chad</t>
  </si>
  <si>
    <t>Comoros</t>
  </si>
  <si>
    <t>Congo</t>
  </si>
  <si>
    <t>Cote d'Ivoire</t>
  </si>
  <si>
    <t>Democratic Republic of Congo</t>
  </si>
  <si>
    <t>Equatorial Guinea</t>
  </si>
  <si>
    <t>Eritrea</t>
  </si>
  <si>
    <t>Eswatini</t>
  </si>
  <si>
    <t>Ethiopia</t>
  </si>
  <si>
    <t>Gabon</t>
  </si>
  <si>
    <t>Gambia</t>
  </si>
  <si>
    <t>Ghana</t>
  </si>
  <si>
    <t>Guinea</t>
  </si>
  <si>
    <t>Guinea Bissau</t>
  </si>
  <si>
    <t>Kenya</t>
  </si>
  <si>
    <t>Lesotho</t>
  </si>
  <si>
    <t>Liberia</t>
  </si>
  <si>
    <t>Madagascar</t>
  </si>
  <si>
    <t>Malawi</t>
  </si>
  <si>
    <t>Mali</t>
  </si>
  <si>
    <t>Mauritania</t>
  </si>
  <si>
    <t>Mauritius</t>
  </si>
  <si>
    <t>Mozambique</t>
  </si>
  <si>
    <t>Namibia</t>
  </si>
  <si>
    <t>Niger</t>
  </si>
  <si>
    <t>Nigeria</t>
  </si>
  <si>
    <t>Rwanda</t>
  </si>
  <si>
    <t>São Tomé and Príncipe</t>
  </si>
  <si>
    <t>Senegal</t>
  </si>
  <si>
    <t>Seychelles</t>
  </si>
  <si>
    <t>Sierra Leone</t>
  </si>
  <si>
    <t>South Africa</t>
  </si>
  <si>
    <t>South Sudan</t>
  </si>
  <si>
    <t>Togo</t>
  </si>
  <si>
    <t>Uganda</t>
  </si>
  <si>
    <t>United Republic of Tanzania</t>
  </si>
  <si>
    <t>Zambia</t>
  </si>
  <si>
    <t>Zimbabwe</t>
  </si>
  <si>
    <t>Source:</t>
  </si>
  <si>
    <t>UN Inter-agency Group on Mortality Estimates (2020)</t>
  </si>
  <si>
    <t xml:space="preserve"> Vital registration, Census, DHS, MICS, and other nationally representative surveys (2011-2021); Regional value - WHO (2015-2020)</t>
  </si>
  <si>
    <t>Global Burden of Disease Study 2019 (GBD 2019) Results. Seattle, United States: Institute for Health Metrics and Evaluation (IHME), 2020. Available from http://ghdx.healthdata.org/gbd-results-tool</t>
  </si>
  <si>
    <t xml:space="preserve"> WHO/UNAIDS estimates (2021), National HIV reports</t>
  </si>
  <si>
    <t xml:space="preserve"> WHO- UNICEF Joint Reporting Form (2021)</t>
  </si>
  <si>
    <t xml:space="preserve">  WHO Global Health Observatory, National reports (2007-2021)</t>
  </si>
  <si>
    <t>DHS, MICS, and other nationally representative surveys (2010-2021); Regional value - *Sub-Saharan Africa UN estimate 2021</t>
  </si>
  <si>
    <t>DHS, MICS, and other nationally representative surveys (2011-2021) ; Regional value - *Sub-Saharan Africa UN estimate 2021</t>
  </si>
  <si>
    <t>DHS, MICS, and other nationally representative surveys (2013-2021); Regional value - WHO (2015-2021)</t>
  </si>
  <si>
    <t xml:space="preserve"> WHO, UNICEF, and UNAIDS jointly collect these data through the Global AIDS Response Progress Reporting (GARPR) System (2013-2019)</t>
  </si>
  <si>
    <t>DHS, MICS, and other nationally representative surveys (2011-2021); Regional value - *Sub-Saharan Africa UN estimate 2021</t>
  </si>
  <si>
    <t>DHS, MICS, and other nationally representative surveys (2012-2020); Regional - *Sub-Saharan Africa regional estimate (SDG database, 2021)</t>
  </si>
  <si>
    <t>DHS, MICS and other nationally representative surveys (2010 - 2019); Regional value - *Sub-Saharan Africa estimate (SDG database, 2021)</t>
  </si>
  <si>
    <t>Sexual, Reproductive, Maternal, Newborn, Child and Adolescent Health Policy Survey, 2018-2019</t>
  </si>
  <si>
    <t xml:space="preserve"> Global Abortion Policy Database</t>
  </si>
  <si>
    <t>UNESCO Institute for statistics (2018-2021), National Department of basic education (school realities 2018)</t>
  </si>
  <si>
    <t>DHS, MICS (2011-2020); Regional value - WHO (2018)</t>
  </si>
  <si>
    <t xml:space="preserve"> WHO Global Health Expenditure Database (2019), National Health accounts</t>
  </si>
  <si>
    <t xml:space="preserve"> WHO Global Health Expenditure Database (2019)</t>
  </si>
  <si>
    <t>Indicator</t>
  </si>
  <si>
    <t>Description</t>
  </si>
  <si>
    <t>Numerator</t>
  </si>
  <si>
    <t>Denominator</t>
  </si>
  <si>
    <t>Source</t>
  </si>
  <si>
    <t>Number of service delivery points providing post abortion care services and safe abortion where legal</t>
  </si>
  <si>
    <t>Total number of service delivery points</t>
  </si>
  <si>
    <t>Number of women of reproductive age (15-49) who are married or in union and who are currently using any modern method of contraception</t>
  </si>
  <si>
    <t>Total number of women of reproductive age (15-49) who are married or in union</t>
  </si>
  <si>
    <t>Number of girls 15-49 who have undergone female genital mutilation/cutting</t>
  </si>
  <si>
    <t>Total number of girls and women aged 15-49 in the population</t>
  </si>
  <si>
    <t>Number of women aged 20-24 years who were married or in a union before age 18</t>
  </si>
  <si>
    <t>Total number of women aged 20-24 years</t>
  </si>
  <si>
    <t>Number of lower secondary schools that provided life skills-based HIV and sexuality education in the previous academic year</t>
  </si>
  <si>
    <t>Total number of lower secondary schools</t>
  </si>
  <si>
    <t>Support sheet - for national KPIs and legend</t>
  </si>
  <si>
    <t>Title:</t>
  </si>
  <si>
    <t>{0} - {2} - {1}</t>
  </si>
  <si>
    <t>ScorecardName:</t>
  </si>
  <si>
    <t xml:space="preserve"> SRHR</t>
  </si>
  <si>
    <t>PeriodName:</t>
  </si>
  <si>
    <t>2021</t>
  </si>
  <si>
    <t>ScorecardRegionName:</t>
  </si>
  <si>
    <t>Progress</t>
  </si>
  <si>
    <t>ISO_2_CODE</t>
  </si>
  <si>
    <t>Year</t>
  </si>
  <si>
    <t>UN MMEIG estimates</t>
  </si>
  <si>
    <t>WHO MNCAH data portal</t>
  </si>
  <si>
    <t>DZ</t>
  </si>
  <si>
    <t>AO</t>
  </si>
  <si>
    <t>BJ</t>
  </si>
  <si>
    <t>BW</t>
  </si>
  <si>
    <t>BF</t>
  </si>
  <si>
    <t>BI</t>
  </si>
  <si>
    <t>CV</t>
  </si>
  <si>
    <t>CM</t>
  </si>
  <si>
    <t>CF</t>
  </si>
  <si>
    <t>TD</t>
  </si>
  <si>
    <t>KM</t>
  </si>
  <si>
    <t>CG</t>
  </si>
  <si>
    <t>CI</t>
  </si>
  <si>
    <t>CD</t>
  </si>
  <si>
    <t>GQ</t>
  </si>
  <si>
    <t>ER</t>
  </si>
  <si>
    <t>SZ</t>
  </si>
  <si>
    <t>ET</t>
  </si>
  <si>
    <t>GA</t>
  </si>
  <si>
    <t>GM</t>
  </si>
  <si>
    <t>GH</t>
  </si>
  <si>
    <t>GN</t>
  </si>
  <si>
    <t>GW</t>
  </si>
  <si>
    <t>KE</t>
  </si>
  <si>
    <t>LS</t>
  </si>
  <si>
    <t>LR</t>
  </si>
  <si>
    <t>MG</t>
  </si>
  <si>
    <t>MW</t>
  </si>
  <si>
    <t>ML</t>
  </si>
  <si>
    <t>MR</t>
  </si>
  <si>
    <t>MU</t>
  </si>
  <si>
    <t>MZ</t>
  </si>
  <si>
    <t>NA</t>
  </si>
  <si>
    <t>NE</t>
  </si>
  <si>
    <t>NG</t>
  </si>
  <si>
    <t>RW</t>
  </si>
  <si>
    <t>ST</t>
  </si>
  <si>
    <t>SN</t>
  </si>
  <si>
    <t>SC</t>
  </si>
  <si>
    <t>SL</t>
  </si>
  <si>
    <t>ZA</t>
  </si>
  <si>
    <t>SS</t>
  </si>
  <si>
    <t>TG</t>
  </si>
  <si>
    <t>UG</t>
  </si>
  <si>
    <t>TZ</t>
  </si>
  <si>
    <t>ZM</t>
  </si>
  <si>
    <t>ZW</t>
  </si>
  <si>
    <t>UN Inter-agency Group on Mortality Estimate</t>
  </si>
  <si>
    <t>2015-2020</t>
  </si>
  <si>
    <t>World Population Prospects, 2019 revision. UN DESA</t>
  </si>
  <si>
    <t>WHO Global Health Observatory accessed on 15th Sep 2022</t>
  </si>
  <si>
    <t>2010 - 2020</t>
  </si>
  <si>
    <t>Algeria 2018-2019 Multiple Indicator Cluster Survey</t>
  </si>
  <si>
    <t>Angola 2015-2016 Demographic and Health Survey</t>
  </si>
  <si>
    <t>Benin 2017-2018 Demographic and Health Survey (DHS)</t>
  </si>
  <si>
    <t>Registration UNSD &amp; WPP2019</t>
  </si>
  <si>
    <t>EDS 2021</t>
  </si>
  <si>
    <t>2010 - 2021</t>
  </si>
  <si>
    <t>Burundi 2016 Demographic and Health Survey (DHS)</t>
  </si>
  <si>
    <t>Cameroon 2018 Demographic and Health Survey</t>
  </si>
  <si>
    <t>MICS 2018 -2019 , E-SONU-2020 , Rapport SNIS 2021</t>
  </si>
  <si>
    <t>MICS 2019</t>
  </si>
  <si>
    <t>Comoros 2017 Census</t>
  </si>
  <si>
    <t>Congo 2014-2015 Multiple Indicator Cluster Survey</t>
  </si>
  <si>
    <t>DHS 2021</t>
  </si>
  <si>
    <t>MICS 2018</t>
  </si>
  <si>
    <t>Equatorial Guinea 2011 Demographic and Health Survey</t>
  </si>
  <si>
    <t>Swaziland 2014 Multiple Indicator Cluster Survey</t>
  </si>
  <si>
    <t>Ethiopia 2019 PMA Cross Sectional</t>
  </si>
  <si>
    <t>Gabon 2013 Census</t>
  </si>
  <si>
    <t>DHS 2019-20</t>
  </si>
  <si>
    <t>Ghana 2019 Malaria Indicators Survey</t>
  </si>
  <si>
    <t>Guinea 2018 Demographic and Health Survey (DHS)</t>
  </si>
  <si>
    <t>Guinea-Bissau 2018-19 Multiple Indicator Cluster Survey</t>
  </si>
  <si>
    <t>Kenya 2020 Malaria Indicators Survey</t>
  </si>
  <si>
    <t>Lesotho 2018 Multiple Indicator Cluster Survey</t>
  </si>
  <si>
    <t>2015-2019</t>
  </si>
  <si>
    <r>
      <t>DHS 2019-</t>
    </r>
    <r>
      <rPr>
        <sz val="11"/>
        <color indexed="10"/>
        <rFont val="Calibri"/>
        <family val="2"/>
      </rPr>
      <t>2020</t>
    </r>
  </si>
  <si>
    <t>Demographic and Health Survey 2021</t>
  </si>
  <si>
    <t>World Development Indicators accessed on 20th Sep 2022</t>
  </si>
  <si>
    <t>Malawi 2019-2020 MICS</t>
  </si>
  <si>
    <t>Mali 2018 Demographic and Health Survey</t>
  </si>
  <si>
    <t>Mauritania DHS 2019 - 2021</t>
  </si>
  <si>
    <t>Mozambique 2018 Malaria Indicators Surveys (MIS)</t>
  </si>
  <si>
    <t>Namibia 2016 Inter-censal Demographic Survey</t>
  </si>
  <si>
    <t>Niger 2015 Etude Nationale dâ€™Evaluation dâ€™Indicateurs Socio-Economiques et Demographiques</t>
  </si>
  <si>
    <t>World Health Statistics 2021/ WHO Global Health Observatory accessed on 21st May 2021</t>
  </si>
  <si>
    <t>DHS 2018</t>
  </si>
  <si>
    <t>Rwanda 2019-2020 Demographic and Health Survey</t>
  </si>
  <si>
    <t>Sao Tome and Principe 2019 Multiple Indicator Cluster Survey</t>
  </si>
  <si>
    <t>EDSC 2019</t>
  </si>
  <si>
    <t>2019 DHS</t>
  </si>
  <si>
    <t>MICS 2017</t>
  </si>
  <si>
    <t>Uganda 2019 PMA2020 Round 6 Follow-up</t>
  </si>
  <si>
    <t>Tanzania 2017 Malaria Indicators Surveys (MIS)</t>
  </si>
  <si>
    <t>Zambia 2018 Demographic and Health Survey (DHS)</t>
  </si>
  <si>
    <t>Zimbabwe 2019 Multiple Indicator Cluster Survey</t>
  </si>
  <si>
    <t>2019 - 2020</t>
  </si>
  <si>
    <t>Global Burden of Disease Study 2019 (GBD 2019) Results. Seattle, United States: Institute for Health Metrics and Evaluation (IHME), 2020. Available from http://ghdx.healthdata.org/gbd-results-tool.</t>
  </si>
  <si>
    <t xml:space="preserve"> Global Burden of Disease Study 2017 (GBD 2017) Results</t>
  </si>
  <si>
    <t>https://vizhub.healthdata.org/gbd-results/</t>
  </si>
  <si>
    <t>WHO/UNAIDS estimatesWHO Global Health Observatory accessed on 14th September 2022</t>
  </si>
  <si>
    <t>PSLS Rapport monitoring S2 2019</t>
  </si>
  <si>
    <t>PNLDTS/VIH, 2019</t>
  </si>
  <si>
    <t xml:space="preserve"> </t>
  </si>
  <si>
    <t>SNIS data</t>
  </si>
  <si>
    <t>Rapport VIH 2021</t>
  </si>
  <si>
    <t>Rapport PNLS RDC 2021</t>
  </si>
  <si>
    <t>WHO/UNICEF Joint Reporting Form on Immunization (JRF)</t>
  </si>
  <si>
    <t>WHO HPV immunization webpage</t>
  </si>
  <si>
    <t>Human Papillomavirus (HPV) vaccination coverage (who.int)</t>
  </si>
  <si>
    <t>WHO HPV immunization webpage - 
10-year-old adolescent girls vaccinated against HPV in 2021 represent 17% of girls aged 10-14.</t>
  </si>
  <si>
    <t>2007 - 2019</t>
  </si>
  <si>
    <t xml:space="preserve">WHO Global Health Observatory </t>
  </si>
  <si>
    <t>WHO Global Health Observatory accessed on 21st March 2021</t>
  </si>
  <si>
    <t>SNIGS (Annuaire 2021)</t>
  </si>
  <si>
    <t>https://sante.gouv.bj/MS_console/recherche_avancee</t>
  </si>
  <si>
    <t>Annuaire statistique 2021</t>
  </si>
  <si>
    <t>Annuaire statistique 2022</t>
  </si>
  <si>
    <t>Infirliers: 1/1568 soit 0.6/1000 hab - reported by country</t>
  </si>
  <si>
    <t>SF 1/ 27 080hab</t>
  </si>
  <si>
    <t>Médecin 1/17 768</t>
  </si>
  <si>
    <t>Enquête SARA/HeRAMS 2019</t>
  </si>
  <si>
    <t>RASS (2020)</t>
  </si>
  <si>
    <t>PNDS RDC 2019-2022</t>
  </si>
  <si>
    <t>REVUE A MIS- PARCOURT DU PNDS 2021-2024</t>
  </si>
  <si>
    <t>REVUE A MIS- PARCOURT DU PNDS 2021-2025</t>
  </si>
  <si>
    <t>SARA 2018</t>
  </si>
  <si>
    <t>2018 DHS</t>
  </si>
  <si>
    <t>DHIS2 2019</t>
  </si>
  <si>
    <t>Anuário Estatístico da Saúde 2021</t>
  </si>
  <si>
    <t>https://minsaude.st/wp-content/uploads/2022/09/Anuario-de-SAUDE-STP-2021-versao-FINAL_22.pdf#:~:text=O%20Anu%C3%A1rio%20Estat%C3%ADstico%20da%20Sa%C3%BAde%202021%2C%20foi%20desenvolvido,o%20gabinete%20do%20Refor</t>
  </si>
  <si>
    <t>Annuaire Statistique des Ressources humaines de la santé et de l'action sociale, édition 2018</t>
  </si>
  <si>
    <t xml:space="preserve">Sierra Leone Health Labor Market Analysis </t>
  </si>
  <si>
    <t>2011 - 2020</t>
  </si>
  <si>
    <t>Sub-Saharan Africa regional estimate</t>
  </si>
  <si>
    <t>UN DESA estimates</t>
  </si>
  <si>
    <t>World Development Indicator accessed on 19th Sep 2022</t>
  </si>
  <si>
    <t>2015-16 DHS</t>
  </si>
  <si>
    <t>Statcompiler accessed on 19th Sep 2022</t>
  </si>
  <si>
    <t>World Development Indicators accessed on 25th March 2021</t>
  </si>
  <si>
    <t>EDS 2016 - 17</t>
  </si>
  <si>
    <t>2011-2020</t>
  </si>
  <si>
    <t>Cabo Verde 2018 Demographic and Reproductive Health survey</t>
  </si>
  <si>
    <t xml:space="preserve">Cameroun 2018 Enquête Démographique et de Santé </t>
  </si>
  <si>
    <t>MICS 2018 -2019</t>
  </si>
  <si>
    <t>2012 DHS</t>
  </si>
  <si>
    <t>2014-15 MICS</t>
  </si>
  <si>
    <t>World Development Indicators</t>
  </si>
  <si>
    <t>2014 MICS</t>
  </si>
  <si>
    <t>Ethiopia 2020 PMA Cross Sectional</t>
  </si>
  <si>
    <t>World Development Indicator accessed on 20th Sep 2022</t>
  </si>
  <si>
    <t>2017-18 MICS</t>
  </si>
  <si>
    <t>Kenya 2020 PMA Survey Phase 2</t>
  </si>
  <si>
    <t>Lesotho 2018 MICS</t>
  </si>
  <si>
    <t>DHS 2019</t>
  </si>
  <si>
    <t>2010-2020</t>
  </si>
  <si>
    <t>Mauritius 2014 Contraceptive Prevalence Survey.</t>
  </si>
  <si>
    <t>Mozambique 2015 AIDS Indicator Survey (AIS).</t>
  </si>
  <si>
    <t>2013 DHS</t>
  </si>
  <si>
    <t>World Development Indicators accessed on 20th March 2022</t>
  </si>
  <si>
    <t>Niger 2021 Enquête Nationale sur la Fécondité et la Mortalité des Enfants de moins de 5 ans</t>
  </si>
  <si>
    <t>2019-2020 DHS</t>
  </si>
  <si>
    <t>2016 DHS</t>
  </si>
  <si>
    <t>Rapport 2020-2021 FP2030</t>
  </si>
  <si>
    <t>Estimation FP2030</t>
  </si>
  <si>
    <t>Uganda 2021 PMA Survey Phase 2</t>
  </si>
  <si>
    <t>2015 DHS</t>
  </si>
  <si>
    <t>Statcompiler accessed on 16th Sep 2022</t>
  </si>
  <si>
    <t>UNICEF data warehouse</t>
  </si>
  <si>
    <t>PMA2020 R6</t>
  </si>
  <si>
    <t>Guinea-Bissau 2018-2019 Multiple Indicator Cluster Survey</t>
  </si>
  <si>
    <t>PMA2020 phase 1 2019</t>
  </si>
  <si>
    <t>DHS 2019-2020</t>
  </si>
  <si>
    <t>Niger 2017 PMA2020 Round 2</t>
  </si>
  <si>
    <t>Niger 2017 PMA2020 Round 3</t>
  </si>
  <si>
    <t>Uganda 2018 PMA2020 Round 6</t>
  </si>
  <si>
    <t>2011 - 2021</t>
  </si>
  <si>
    <t xml:space="preserve">UNICEF/WHO Joint global database </t>
  </si>
  <si>
    <t>WHO Global Health Observatory accessed on 16th Sep 2022</t>
  </si>
  <si>
    <t>Botswana Maternal Mortality Ratio (MMR) 2011 – 2015. Gaborone: Statistics Botswana; 2017</t>
  </si>
  <si>
    <t>Apresentação Dos Principais Resultados Preliminares do IDSR-III. Praia: Instituto Nacional de Estatística (INE) [Cabo Verde]; Ministério da Saúde e da Segurança Social; 2019 (in Portuguese).</t>
  </si>
  <si>
    <t>2012 MICS</t>
  </si>
  <si>
    <t>INS; Enquête par grappes à indicateurs multiples; 2017-2018; rapport de résultats de l'enquête. Kinshasa; République Démocratique du Congo; 2019.</t>
  </si>
  <si>
    <t>Ministerio de Sanidad y Bienestar Social, Ministerio de EconomÃ­a, PlanificaciÃ³n e Inversiones PÃºblicas, ICF International. Encuesta DemogrÃ¡fica y de Salud (EDSGE-I) 2011. Calverton, Maryland, USA; 2012 (in Spanish).</t>
  </si>
  <si>
    <t>2019 miniDHS</t>
  </si>
  <si>
    <t>2015-2016</t>
  </si>
  <si>
    <t>2018 MICS</t>
  </si>
  <si>
    <t>Health Statistics Report 2016. Island of Mauritius and Island of Rodrigues. Port Louis: Health Statistics Unit, Ministry of Health and Quality of Life [Mauritius]; 2017.</t>
  </si>
  <si>
    <t>L'Enquête Nationale sur la Fécondité et la Mortalité des Enfants (Résultats préliminaires); ENAFEME Niger 2021</t>
  </si>
  <si>
    <t>Seychelles Annual Health Sector Performance Report 2020. Ministry of Health, Seychelles; 2021.</t>
  </si>
  <si>
    <t>Rapport de performance 2021 du MSHPAUS</t>
  </si>
  <si>
    <t>2013-2019</t>
  </si>
  <si>
    <t xml:space="preserve">Source: Screening centers, the Maternal and Child Protective Services and private laboratories, 2014.      Comments: Data are representative.  </t>
  </si>
  <si>
    <t>WHO Global Health Observatory</t>
  </si>
  <si>
    <t>GARPR  Os novos instrumentos integrados encontram-se em 11 das 18  provï¿½ncias do paï¿½s</t>
  </si>
  <si>
    <t>GARPR. Sentinel surveillance.</t>
  </si>
  <si>
    <t xml:space="preserve">GARPR  </t>
  </si>
  <si>
    <t>Kengne-Nde C et al (2020) PLoS ONE National Survey of Pregnant Women</t>
  </si>
  <si>
    <t>GARPR  Rien ï¿½ signaler</t>
  </si>
  <si>
    <t xml:space="preserve">Data collection period: 01/10/2013 to 31/12/2013.  Data are representative.  </t>
  </si>
  <si>
    <t>DHIS</t>
  </si>
  <si>
    <t>GARPR. National programme data.</t>
  </si>
  <si>
    <t>Source: National programme data.  Data are representative.</t>
  </si>
  <si>
    <t>GARPR  Nï¿½ant</t>
  </si>
  <si>
    <t>GARPR.</t>
  </si>
  <si>
    <t>GARPR  compilation des donnï¿½es des sites de consultations prï¿½natales pour la collecte des donnï¿½es du numï¿½rateur et pour le dï¿½nominateur les femmes enceintes qui ont bï¿½nï¿½ficiï¿½ d'au moins une consultation prï¿½natale</t>
  </si>
  <si>
    <t>MOH Routine HMIS</t>
  </si>
  <si>
    <t>https://www.thelancet.com/journals/langlo/article/PIIS2214-109X(22)00241-8/fulltext</t>
  </si>
  <si>
    <t>Nacianal report: Nacional direction of public health - Mnistry of heatl 2021</t>
  </si>
  <si>
    <t>Liste des formations sanitaires du nouveau réseau réalisée par la DSME en 2018</t>
  </si>
  <si>
    <t>ÉVALUATION HARMONISÉE DES ÉTABLISSEMENTS DE SANTÉ</t>
  </si>
  <si>
    <t>All health structures (6 hospitals and 32 health centers) offer post-abortion services</t>
  </si>
  <si>
    <t xml:space="preserve">ENQUÊTE RAPIDE SONU (ER-SONU) 2020 </t>
  </si>
  <si>
    <t>ENQUÊTE RAPIDE SONU (ER-SONU) 2020</t>
  </si>
  <si>
    <t>Postabortion care availability, facility readiness and accessibility in Nigeria and Côte d’Ivoire</t>
  </si>
  <si>
    <t>https://www.ncbi.nlm.nih.gov/pmc/articles/PMC8359750/</t>
  </si>
  <si>
    <t>2009-2019</t>
  </si>
  <si>
    <t>PMA Ethiopia Service Delivery Point Technical Report, 2020</t>
  </si>
  <si>
    <t>https://www.pmadata.org/media/1440/download?attachment</t>
  </si>
  <si>
    <t>Harmonized Health Facility Assessment</t>
  </si>
  <si>
    <t>Incidence of induced abortion in Malawi, 2015</t>
  </si>
  <si>
    <t>https://journals.plos.org/plosone/article?id=10.1371/journal.pone.0173639</t>
  </si>
  <si>
    <t xml:space="preserve">Rwanda Health facility survey </t>
  </si>
  <si>
    <t xml:space="preserve">Health facility surveys </t>
  </si>
  <si>
    <t>http://www.bioline.org.br/pdf?rw120023</t>
  </si>
  <si>
    <t xml:space="preserve">DHIS 2019 </t>
  </si>
  <si>
    <t>https://www.guttmacher.org/fact-sheet/abortion-and-postabortion-care-uganda</t>
  </si>
  <si>
    <t>Tanzania Health facility survey</t>
  </si>
  <si>
    <t>https://journals.plos.org/plosone/article?id=10.1371/journal.pone.0133933</t>
  </si>
  <si>
    <t>Safe Motherhood Programme data</t>
  </si>
  <si>
    <t>Taylor Riley et al. Evaluating the quality and coverage of post-abortion care in Zimbabwe: a cross-sectional study with a census of health facilities</t>
  </si>
  <si>
    <t>https://bmchealthservres.biomedcentral.com/articles/10.1186/s12913-020-05110-y</t>
  </si>
  <si>
    <t>Equatorial Guinea 2011 Demographic and Health Survey.</t>
  </si>
  <si>
    <t>South Sudan 2015 Household Health Survey. Data pertain to all women of reproductive age, irrespective of marital status.</t>
  </si>
  <si>
    <t>SDG Global database</t>
  </si>
  <si>
    <t>https://unstats.un.org/sdgs/dataportal/</t>
  </si>
  <si>
    <t>2010-2019</t>
  </si>
  <si>
    <t>Annual report of the ministry of family: 2021</t>
  </si>
  <si>
    <t>MICS 2014</t>
  </si>
  <si>
    <t>MICS 2016</t>
  </si>
  <si>
    <t>DHS 2016</t>
  </si>
  <si>
    <t>DHS 2014</t>
  </si>
  <si>
    <t>DHS/MICS 2012</t>
  </si>
  <si>
    <t>EDSC 2020</t>
  </si>
  <si>
    <t>DHS 2015-16</t>
  </si>
  <si>
    <t>WHO MNCAH Data portal</t>
  </si>
  <si>
    <t>Loi SR 2021</t>
  </si>
  <si>
    <t>Politique ANSSP (Agence Nationale de Soins de Santé Primaires);
Loi SR 2003</t>
  </si>
  <si>
    <t>Status of children and adolescents, 2014</t>
  </si>
  <si>
    <t>Sexual, Reproductive, Maternal, Newborn, Child and Adolescent Health Policy Survey, 2018-2020</t>
  </si>
  <si>
    <t>National Adolescent and Youth Health Strategy (2016-2020)</t>
  </si>
  <si>
    <t xml:space="preserve"> Global Abortion Policies Database</t>
  </si>
  <si>
    <t>https://abortion-policies.srhr.org/</t>
  </si>
  <si>
    <t>Penal code, Law on Health 2018</t>
  </si>
  <si>
    <t>2019 penal code</t>
  </si>
  <si>
    <t>Sexual and Reproductive Health Law 2021 (page 1 ), Penal code 2018</t>
  </si>
  <si>
    <t>Botswana Penal Code</t>
  </si>
  <si>
    <t>Penal Code 2018 (page 196 )</t>
  </si>
  <si>
    <t>Penal Code (page 142 ), Health Care and Services Act 2020 (page 15)</t>
  </si>
  <si>
    <t>Constitution, 2010 (page 29 ), Law and Regulation on Voluntary Interruption of Pregnancy (page 1 ), Resolution ratifying Maputo Protocol (page 1)</t>
  </si>
  <si>
    <t>Penal Code 2016 (page 129 )</t>
  </si>
  <si>
    <t>Penal Code (page 13 ), Reproductive Health Law 2006 (page 4)</t>
  </si>
  <si>
    <t>Law on the Promotion of Reproductive Health 2002 (page 3 ), Penal Code 2017 (page 74)</t>
  </si>
  <si>
    <t>Penal Code (page 61 ), Comoros Public Health Law, 1995 (page 21)</t>
  </si>
  <si>
    <t>Penal Code (page 48 ), Code of Ethics for Health and Social Affairs Professions 1988 (page 3)</t>
  </si>
  <si>
    <t>Penal Code 2019 (page 40)</t>
  </si>
  <si>
    <t>Penal Code (page 45 ), Medical Ethics Rules (page 3)</t>
  </si>
  <si>
    <t>Fundamental Law Revised, 2012 (page 5 ), Law on Regulation of Abortion, 1991 (page 1)</t>
  </si>
  <si>
    <t>Penal Code (page 204)</t>
  </si>
  <si>
    <t>The Constitution, 2005 (page 15)</t>
  </si>
  <si>
    <t>Ethiopia Criminal Code, Proclamation No. 414/2004, 9 May 2005 (page 186)</t>
  </si>
  <si>
    <t>Penal Code Amendments, 2021 (page 2)</t>
  </si>
  <si>
    <t>Gambia Womens Act, 2010</t>
  </si>
  <si>
    <t>Criminal Code (Act 29) (1960). (page 42)</t>
  </si>
  <si>
    <t>Penal Code, 2016 (page 54 ), Reproductive Health Law, 2000 (page 4)</t>
  </si>
  <si>
    <t>Penal code</t>
  </si>
  <si>
    <t>Constitution of Kenya, Kenya Penal Code, Health Act, 2017</t>
  </si>
  <si>
    <t>Lesotho Penal Code (page 24)</t>
  </si>
  <si>
    <t>Penal Law - Title 26 - Liberian Code of Laws Revised. § 16.3. Abortion.</t>
  </si>
  <si>
    <t>Penal Code 1998 (page 42 ), Health Code 2011 (page 25)</t>
  </si>
  <si>
    <t>Penal Code (page 38)</t>
  </si>
  <si>
    <t>Mauritania Penal Code (page 59 ), Law 2017 025 relating to reproductive health, 2017 (page 5 )</t>
  </si>
  <si>
    <t>Criminal Code (CAP 195) of Mauritius (page 55)</t>
  </si>
  <si>
    <t>Penal Code, 2019 (page 21 ), Ministerial Decree on abortion, 2017 (page 1111)</t>
  </si>
  <si>
    <t>Abortion and Sterilisation Act of 1975 (page 3)</t>
  </si>
  <si>
    <t>Niger Penal Code 2008 (page 54 ), Reproductive Health Law 2006 (page 5)</t>
  </si>
  <si>
    <t>Northern Nigeria National Guidelines on Safe Termination of Pregnancy for Legal Indications 2018 (page 12), Criminal Code Act</t>
  </si>
  <si>
    <t>Law on Offences and Penalties, 2018 (page 122)</t>
  </si>
  <si>
    <t>Sao Tome and Principe Penal Code (page 40)</t>
  </si>
  <si>
    <t>Penal Code (page 50 ), Law on Reproductive Health, 2005 (page 4)</t>
  </si>
  <si>
    <t>Termination of Pregnancy Act, Penal Code</t>
  </si>
  <si>
    <t>Offences Against the Person Act, 1861</t>
  </si>
  <si>
    <t>Amended Choice of Termination of Pregnancy Act (2008) (page 4 ), National Guideline for Implementation of Choice on Termination of Pregnancy Act, 2019 (page 13)</t>
  </si>
  <si>
    <t>Penal Code (page 116)</t>
  </si>
  <si>
    <t>Public Health Code, 2009 (page 19 ), Reproductive Health Law (page 4 ), Penal Code, 2015 (page 152)</t>
  </si>
  <si>
    <t>Constitution, 1995, Penal Code Act</t>
  </si>
  <si>
    <t>Penal Code</t>
  </si>
  <si>
    <t>Termination of Pregnancy Act, 1972, Penal Code, amended 2005, Zambia Standards and Guidelines for Comprehensive Abortion Care 2017</t>
  </si>
  <si>
    <t>Termination of Pregnancy Act, 1977 (page 2 ), National Guidelines for Comprehensive Abortion care, 2014 (page 8)</t>
  </si>
  <si>
    <t>UNESCO Institute for statistics (SDG target 4.7, indicator 4.7.2)</t>
  </si>
  <si>
    <t>http://sdg4-data.uis.unesco.org/</t>
  </si>
  <si>
    <t>2017 - 2021</t>
  </si>
  <si>
    <t>Annual report of the Ministry of Education: 2021</t>
  </si>
  <si>
    <t>MESTP (Ministère des l'enseignements secondaires Techniques et Professionnels)</t>
  </si>
  <si>
    <t>Annuaire statistiques de l'enseignement primaire, secondaire et technique de l'année scolaire 2019-2020 de la RDC</t>
  </si>
  <si>
    <t>National Department of basic education (school realities 2018)</t>
  </si>
  <si>
    <t>DHS 2015-16. Source: UNICEF global databases, 2018, based on Demographic and Health Surveys (DHS), Multiple Indicator Cluster Surveys (MICS) and other nationally representative surveys.</t>
  </si>
  <si>
    <t>Cabo Verde 2018 Demographic and Reproductive Health survey (Table 4.2)</t>
  </si>
  <si>
    <t xml:space="preserve">DHS 2012. </t>
  </si>
  <si>
    <t>MICS 2014-15. Source: UNICEF global databases, 2018, based on Demographic and Health Surveys (DHS), Multiple Indicator Cluster Surveys (MICS) and other nationally representative surveys.</t>
  </si>
  <si>
    <t>MICS 2016. Source: UNICEF global databases, 2018, based on Demographic and Health Surveys (DHS), Multiple Indicator Cluster Surveys (MICS) and other nationally representative surveys.</t>
  </si>
  <si>
    <t>DHS 2011. Source: UNICEF global databases, 2018, based on Demographic and Health Surveys (DHS), Multiple Indicator Cluster Surveys (MICS) and other nationally representative surveys.</t>
  </si>
  <si>
    <t>Global Health Observatory accessed on 30th Sep 2022</t>
  </si>
  <si>
    <t>2012-2021</t>
  </si>
  <si>
    <t>ENQUÊTE NATIONALE SUR LA FÉCONDITÉ ET LA MORTALITÉ DES ENFANTS DE MOINS DE 5 ANS (ENAFEME Niger 2021)</t>
  </si>
  <si>
    <t>WHO estimate</t>
  </si>
  <si>
    <t>WHO Global Health Observatory accessed on 22nd Sep 2022</t>
  </si>
  <si>
    <t>DHS 2015-2016</t>
  </si>
  <si>
    <t xml:space="preserve">EDSB-5 Bénin 2017-2018 </t>
  </si>
  <si>
    <t>DHS 2016-17</t>
  </si>
  <si>
    <t>EDS-MICS 2011-2012</t>
  </si>
  <si>
    <t xml:space="preserve">DHS </t>
  </si>
  <si>
    <t>EDS-RDC 2013-2014</t>
  </si>
  <si>
    <t>EDHS</t>
  </si>
  <si>
    <t>DHS</t>
  </si>
  <si>
    <t>2015 AIS</t>
  </si>
  <si>
    <t>2015-2021</t>
  </si>
  <si>
    <t>Etude sur l’Ampleur et les Déterminants des Violences Basées sur le Genre au Niger, Juin, 2021</t>
  </si>
  <si>
    <t>Etude sur l’Ampleur et les Déterminants des Violences Basées sur le Genre au Niger, Juin, 2022</t>
  </si>
  <si>
    <t>EDSC 2017</t>
  </si>
  <si>
    <t>DHS 2015</t>
  </si>
  <si>
    <t xml:space="preserve"> WHO Global Health Expenditure Database accessed on 22nd Sep 2022</t>
  </si>
  <si>
    <t xml:space="preserve"> WHO Global Health Expenditure Database</t>
  </si>
  <si>
    <t>DPP (Direction de la Programmation et de la Prospective)</t>
  </si>
  <si>
    <t>Cameroon National health Development Plan 2016-2020</t>
  </si>
  <si>
    <t>Rapport compte de la Santé 2020</t>
  </si>
  <si>
    <t>Rapport compte de la Santé 2021</t>
  </si>
  <si>
    <t>DGPOG, 2021</t>
  </si>
  <si>
    <t>WHO African Region</t>
  </si>
  <si>
    <t>Incidence of Induced Abortion in Uganda, 2013: New Estimates Since 2003 - https://journals.plos.org/plosone/article?id=10.1371/journal.pone.0165812</t>
  </si>
  <si>
    <t xml:space="preserve">Fact sheet Guttmacher - Abortion and Postabortion Care in Uganda </t>
  </si>
  <si>
    <t>DHIS2 2021</t>
  </si>
  <si>
    <t>Published articles, Health facility assessments (2012-2021), DHIS 2019 for South Africa</t>
  </si>
  <si>
    <t>Ratio de mortalité maternelle pour 100 000 naissances vivantes</t>
  </si>
  <si>
    <t xml:space="preserve">Taux de mortalité néonatale pour 1 000 naissances vivantes </t>
  </si>
  <si>
    <t>Taux de natalité chez les adolescentes pour 1 000 femmes de ce groupe d'âge</t>
  </si>
  <si>
    <t>Pourcentage de décès maternels dus à l'avortement</t>
  </si>
  <si>
    <t xml:space="preserve">Pourcentage estimé de femmes enceintes vivant avec le VIH qui ont reçu un antirétroviral pour la PTME </t>
  </si>
  <si>
    <t xml:space="preserve">Proportion de femmes ayant reçu le nombre recommandé de doses de vaccin contre le HPV avant l'âge de 15 ans </t>
  </si>
  <si>
    <t xml:space="preserve">Travailleurs de la santé pour 1 000 habitants </t>
  </si>
  <si>
    <t xml:space="preserve">Besoin non satisfait de planification familiale (contraception) </t>
  </si>
  <si>
    <t xml:space="preserve">Proportion d'accouchements assistés par du personnel de santé qualifié </t>
  </si>
  <si>
    <t>Proportion de points de prestation de services offrant des services de soins post-avortement et un avortement sans risque lorsqu'il est légal</t>
  </si>
  <si>
    <t xml:space="preserve">Taux de prévalence de la contraception, méthodes modernes (mCPR) </t>
  </si>
  <si>
    <t xml:space="preserve">Prévalence de la mutilation génitale féminine/excision (MGF/E) </t>
  </si>
  <si>
    <t>Proportion de femmes âgées de 20 à 24 ans mariées ou en union avant l'âge de 18 ans</t>
  </si>
  <si>
    <t>Existence de lois et de politiques permettant aux adolescents d'accéder aux services de SSR sans l'autorisation d'un tiers (Oui=1/ Partiel=2/ Non=3)</t>
  </si>
  <si>
    <t>Statut juridique de l'avortement (1 = autorisé sur demande / 2 = restreint / 3 = interdit)</t>
  </si>
  <si>
    <t>Proportion d'écoles secondaires inférieures qui dispensent une éducation au VIH et à la sexualité basée sur les compétences de vie</t>
  </si>
  <si>
    <t>Proportion de femmes ayant subi des violences physiques et/ou sexuelles de la part d'un partenaire intime actuel ou ancien, au cours des 12 derniers mois</t>
  </si>
  <si>
    <t xml:space="preserve">Dépenses annuelles consacrées à la SDSR dans le budget national de santé du gouvernement  </t>
  </si>
  <si>
    <t>Dépenses annuelles consacrées à la planification familiale sur le budget national de santé du gouvernement</t>
  </si>
  <si>
    <t>Demande de planification familiale satisfaite pour la contraception moderne (%)</t>
  </si>
  <si>
    <t>Pourcentage de femmes accédant aux services de soins prénataux et dont le test de dépistage de la syphilis s'est révélé positif et qui ont été traitées</t>
  </si>
  <si>
    <t>Proportion de femmes âgées de 30 à 49 ans ayant subi un dépistage du cancer du col de l'utérus au moins une fois ou plus souvent (categoricale)</t>
  </si>
  <si>
    <t>Nombre annuel de décès de femmes pour toute cause liée ou aggravée par la grossesse ou sa prise en charge (à l'exclusion des causes accidentelles ou fortuites) pendant la grossesse et l'accouchement ou dans les 42 jours suivant l'interruption de la grossesse, quels que soient la durée et le siège de la grossesse, exprimé pour 100 000 naissances vivantes pendant une période donnée.</t>
  </si>
  <si>
    <t>Nombre de décès maternels.</t>
  </si>
  <si>
    <t>Nombre de naissances vivantes</t>
  </si>
  <si>
    <t>Taux de mortalité néonatale pour 1 000  naissances vivantes</t>
  </si>
  <si>
    <t>Nombre de décès au cours des 28 premiers jours complets de la vie pour 1000 naissances vivantes au cours d'une année ou d'une autre période donnée.</t>
  </si>
  <si>
    <t>Nombre d'enfants décédés au cours des 28 premiers jours de vie.</t>
  </si>
  <si>
    <t>Taux de natalité chez les adolescentes pour 1 000 femmes de ce groupe d'âge.</t>
  </si>
  <si>
    <t>Le nombre annuel de naissances chez les femmes âgées de 15 à 19 ans pour 1 000 femmes de ce groupe d'âge.</t>
  </si>
  <si>
    <t>Nombre de naissances vivantes chez les femmes âgées de 15 à 19 ans</t>
  </si>
  <si>
    <t>Population estimée ou dénombrée des femmes âgées de 15 à 19 ans</t>
  </si>
  <si>
    <t>Nombre de décès dus à des avortements maternels et à des fausses couches</t>
  </si>
  <si>
    <t>Nombre de décès dus à des troubles maternels (à l'exclusion des décès maternels tardifs)</t>
  </si>
  <si>
    <t>Catégorie</t>
  </si>
  <si>
    <t>National indicators</t>
  </si>
  <si>
    <t>Couverture des services</t>
  </si>
  <si>
    <t>Politique</t>
  </si>
  <si>
    <t>Mobilisation des ressources</t>
  </si>
  <si>
    <t>Définitions des indicateurs</t>
  </si>
  <si>
    <t xml:space="preserve">Dépenses annuelles consacrées à la SDSR dans le budget national de santé du gouvernement </t>
  </si>
  <si>
    <t>Dépenses intérieures des administrations publiques en matière de santé reproductive en % des dépenses intérieures des administrations publiques en matière de santé (GGHE-D)</t>
  </si>
  <si>
    <t>Dépenses intérieures des administrations publiques pour la gestion des contraceptifs (planification familiale) en % des dépenses intérieures des administrations publiques pour la santé (GGHE-D)</t>
  </si>
  <si>
    <t xml:space="preserve">Proportion de points de prestation de services offrant des services de soins post-avortement et un avortement sans risque lorsqu'il est légal. </t>
  </si>
  <si>
    <t>*Les établissements de santé qui ne fournissent pas de soins primaires ou qui sont spécialisés dans les services non reproductifs sont exclus.</t>
  </si>
  <si>
    <t xml:space="preserve">Pourcentage de femmes qui pratiquent, ou dont les partenaires sexuels pratiquent, au moins une méthode moderne de contraception. Il est généralement mesuré pour les femmes âgées de 15 à 49 ans qui sont mariées ou en union. </t>
  </si>
  <si>
    <t>Proportion de femmes âgées de 20 à 24 ans qui ont été mariées ou en union avant l'âge de 18 ans. Les unions formelles (c'est-à-dire les mariages) et informelles sont couvertes par cet indicateur. Les unions informelles sont généralement définies comme celles dans lesquelles un couple vit ensemble pendant un certain temps, a l'intention d'avoir une relation durable, mais pour lesquelles il n'y a pas eu de cérémonie civile ou religieuse officielle (c'est-à-dire la cohabitation).</t>
  </si>
  <si>
    <t>Âge légal auquel les adolescents peuvent accéder aux services SDSR sans le consentement d'un tiers</t>
  </si>
  <si>
    <t>Dans certains cas, l'avortement peut 1) être fourni sur demande ; 2) être limité à certaines dispositions telles que définies par les lois du pays concerné ; 3) ne pas être accessible.</t>
  </si>
  <si>
    <t>Proportion d'écoles secondaires inférieures qui dispensent une éducation au VIH et à la sexualité basée sur les compétences de vie.</t>
  </si>
  <si>
    <t>Pourcentage d'écoles primaires et secondaires ayant dispensé une éducation sur le VIH et la sexualité basée sur les compétences de vie durant l'année scolaire précédente.</t>
  </si>
  <si>
    <t xml:space="preserve">Pourcentage de femmes et de filles âgées de 15 ans et plus ayant déjà été en couple et qui ont subi des violences physiques, sexuelles ou psychologiques de la part d'un partenaire intime actuel ou ancien, au cours des 12 mois précédents. </t>
  </si>
  <si>
    <t>Le pourcentage de femmes enceintes infectées par le VIH qui ont reçu des médicaments antirétroviraux pour réduire le risque de transmission de la mère à l'enfant, parmi le nombre estimé de femmes enceintes infectées par le VIH.</t>
  </si>
  <si>
    <t>Nombre de femmes enceintes infectées par le VIH ayant reçu des médicaments antirétroviraux pour réduire le risque de transmission de la mère à l'enfant au cours des 12 derniers mois. </t>
  </si>
  <si>
    <t>Nombre estimé de femmes enceintes infectées par le VIH au cours des 12 derniers mois</t>
  </si>
  <si>
    <t xml:space="preserve"> WHO/UNAIDS estimates (2021)</t>
  </si>
  <si>
    <t xml:space="preserve">Proportion de femmes ayant reçu le nombre recommandé de doses de vaccin contre le papillomavirus humain avant l'âge de 15 ans </t>
  </si>
  <si>
    <t>Nombre d'agents de santé</t>
  </si>
  <si>
    <t>Population totale</t>
  </si>
  <si>
    <t xml:space="preserve">  WHO Global Health Observatory, National reports (2007-2019)</t>
  </si>
  <si>
    <t>La proportion de femmes en âge de procréer (15-49 ans) qui sont mariées ou en union et qui ont un besoin non satisfait de planification familiale, c'est-à-dire qui ne veulent plus d'enfants ou veulent attendre au moins deux ans avant d'avoir un bébé, et qui n'utilisent pourtant pas de contraception.</t>
  </si>
  <si>
    <t>Nombre de femmes mariées ou en union consensuelle ayant un besoin non satisfait de planification familiale</t>
  </si>
  <si>
    <t>Nombre total de femmes en âge de procréer (15-49 ans) qui sont mariées ou en union consensuelle</t>
  </si>
  <si>
    <t>DHS, MICS, and other nationally representative surveys (2010-2019); Regional value = SSA regional aggregate (World development indicators)</t>
  </si>
  <si>
    <t>Nombre de femmes en âge de procréer (15-49 ans) qui utilisent actuellement, ou dont le partenaire sexuel utilise actuellement, au moins une méthode contraceptive moderne. </t>
  </si>
  <si>
    <t>Demande totale de planification familiale (la somme de la prévalence contraceptive (toute méthode) et du besoin non satisfait de planification familiale). Les estimations portent sur les femmes mariées ou en union consensuelle</t>
  </si>
  <si>
    <t>Proportion d'accouchements assistés par du personnel de santé qualifié</t>
  </si>
  <si>
    <t>Nombre de naissances vivantes chez les femmes âgées de 15 à 49 ans pendant la période spécifiée, assistées pendant l'accouchement par du personnel qualifié (médecin, infirmière, sage-femme ou sage-femme auxiliaire) pendant une période spécifiée x 100</t>
  </si>
  <si>
    <t>Nombre total de naissances vivantes au cours de la même période</t>
  </si>
  <si>
    <t>Pourcentage de femmes accédant aux services de soins prénataux et dont le test de dépistage de la syphilis s'est révélé positif et qui ont été traitées.</t>
  </si>
  <si>
    <t>Nombre de participants aux soins prénatals dont le test de syphilis était positif et qui ont reçu au moins une dose de pénicilline benzathine 2,4 mU par voie intramusculaire.</t>
  </si>
  <si>
    <t>Nombre de participants aux soins prénatals qui ont été testés positifs pour la syphilis.</t>
  </si>
  <si>
    <t>DHS, MICS and other nationally representative surveys (2010 - 2021); Regional value - *Sub-Saharan Africa estimate (SDG database, 2021)</t>
  </si>
  <si>
    <t>Valeur</t>
  </si>
  <si>
    <t xml:space="preserve">Proportion de femmes âgées de 30 à 49 ans ayant subi un dépistage du cancer du col de l'utérus au moins une fois ou plus souvent </t>
  </si>
  <si>
    <t>WHO screening coverage estimates calculated from screening coverage data from survey data and official administrative estimates</t>
  </si>
  <si>
    <t>Indicateur</t>
  </si>
  <si>
    <t>Periode</t>
  </si>
  <si>
    <t>Source des données</t>
  </si>
  <si>
    <t>Source de la compilation</t>
  </si>
  <si>
    <t>Liens</t>
  </si>
  <si>
    <t>Pays</t>
  </si>
  <si>
    <t>WHO Global Health Observatory accessed on 21st November 2022</t>
  </si>
  <si>
    <t>Pourcentage de femmes âgées de 30 à 49 ans ayant subi un dépistage du cancer du col de l'utérus au cours de leur vie</t>
  </si>
  <si>
    <t xml:space="preserve">Nombre de femmes âgées de 30 à 49 ans ayant subi un dépistage du cancer du col de l'utérus au moins une fois ou plus souvent </t>
  </si>
  <si>
    <t>Nombre total de femmes âgées de 30 à 49 ans</t>
  </si>
  <si>
    <t>Estimations de la couverture du dépistage calculées à partir des données sur la couverture du dépistage provenant d'enquêtes et d'estimations administratives officielles</t>
  </si>
  <si>
    <t>National official recommendations for cervical cancer screening as well as screening coverage estimates calculated from screening coverage data from survey data and official administrative estimates</t>
  </si>
  <si>
    <t>Progrès</t>
  </si>
  <si>
    <t>Sur la voie</t>
  </si>
  <si>
    <t>Pas sur la voie</t>
  </si>
  <si>
    <t>N'est pas applicable</t>
  </si>
  <si>
    <t>Hausse</t>
  </si>
  <si>
    <t>Baisse</t>
  </si>
  <si>
    <t>Pas de données</t>
  </si>
  <si>
    <t>progrès</t>
  </si>
  <si>
    <t xml:space="preserve">progrès </t>
  </si>
  <si>
    <t>pas sur la voie</t>
  </si>
  <si>
    <t>sur la voie</t>
  </si>
  <si>
    <t xml:space="preserve">sur la voie </t>
  </si>
  <si>
    <t>n'est pas applicable</t>
  </si>
  <si>
    <t>pas de données</t>
  </si>
  <si>
    <t>2021 MICS &amp; NICS</t>
  </si>
  <si>
    <t>UN Maternal Mortality Inter-agency Group  (2020 estimates)</t>
  </si>
  <si>
    <t>not on track</t>
  </si>
  <si>
    <t>on track</t>
  </si>
  <si>
    <t>progressing</t>
  </si>
  <si>
    <t>UNESCO Institute for statistics (2018-2021), Ministry of Education reports</t>
  </si>
  <si>
    <t xml:space="preserve"> WHO Global Health Expenditure Database (2019), DGPOP 2021 Cabo Verde</t>
  </si>
  <si>
    <t>Portail de données sur la vaccination de l'OMS</t>
  </si>
  <si>
    <t>Couverture du programme de vaccination contre le VPH, dernière dose, femmes - Pourcentage de la population cible ayant reçu la dernière dose de vaccin contre le VPH au cours de l'année de référence</t>
  </si>
</sst>
</file>

<file path=xl/styles.xml><?xml version="1.0" encoding="utf-8"?>
<styleSheet xmlns="http://schemas.openxmlformats.org/spreadsheetml/2006/main">
  <numFmts count="10">
    <numFmt numFmtId="5" formatCode="&quot;FCFA&quot;#,##0_);\(&quot;FCFA&quot;#,##0\)"/>
    <numFmt numFmtId="6" formatCode="&quot;FCFA&quot;#,##0_);[Red]\(&quot;FCFA&quot;#,##0\)"/>
    <numFmt numFmtId="7" formatCode="&quot;FCFA&quot;#,##0.00_);\(&quot;FCFA&quot;#,##0.00\)"/>
    <numFmt numFmtId="8" formatCode="&quot;FCFA&quot;#,##0.00_);[Red]\(&quot;FCFA&quot;#,##0.00\)"/>
    <numFmt numFmtId="42" formatCode="_(&quot;FCFA&quot;* #,##0_);_(&quot;FCFA&quot;* \(#,##0\);_(&quot;FCFA&quot;* &quot;-&quot;_);_(@_)"/>
    <numFmt numFmtId="41" formatCode="_(* #,##0_);_(* \(#,##0\);_(* &quot;-&quot;_);_(@_)"/>
    <numFmt numFmtId="44" formatCode="_(&quot;FCFA&quot;* #,##0.00_);_(&quot;FCFA&quot;* \(#,##0.00\);_(&quot;FCFA&quot;* &quot;-&quot;??_);_(@_)"/>
    <numFmt numFmtId="43" formatCode="_(* #,##0.00_);_(* \(#,##0.00\);_(* &quot;-&quot;??_);_(@_)"/>
    <numFmt numFmtId="164" formatCode="#,##0.0"/>
    <numFmt numFmtId="165" formatCode="0.0%"/>
  </numFmts>
  <fonts count="54">
    <font>
      <sz val="11"/>
      <color theme="1"/>
      <name val="Calibri"/>
      <family val="2"/>
    </font>
    <font>
      <sz val="12"/>
      <color indexed="8"/>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b/>
      <sz val="11"/>
      <name val="Calibri"/>
      <family val="2"/>
    </font>
    <font>
      <sz val="11"/>
      <color indexed="10"/>
      <name val="Calibri"/>
      <family val="2"/>
    </font>
    <font>
      <u val="single"/>
      <sz val="11"/>
      <color indexed="12"/>
      <name val="Calibri"/>
      <family val="2"/>
    </font>
    <font>
      <sz val="11"/>
      <name val="Calibri"/>
      <family val="2"/>
    </font>
    <font>
      <sz val="10"/>
      <color indexed="8"/>
      <name val="Arial"/>
      <family val="2"/>
    </font>
    <font>
      <sz val="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1"/>
      <color theme="0"/>
      <name val="Calibri"/>
      <family val="2"/>
    </font>
    <font>
      <sz val="18"/>
      <color theme="3"/>
      <name val="Cambria"/>
      <family val="2"/>
    </font>
    <font>
      <b/>
      <sz val="12"/>
      <color theme="1"/>
      <name val="Calibri"/>
      <family val="2"/>
    </font>
    <font>
      <sz val="12"/>
      <color rgb="FFFF0000"/>
      <name val="Calibri"/>
      <family val="2"/>
    </font>
    <font>
      <sz val="11"/>
      <color theme="0"/>
      <name val="Calibri"/>
      <family val="2"/>
    </font>
    <font>
      <b/>
      <sz val="11"/>
      <color theme="1"/>
      <name val="Calibri"/>
      <family val="2"/>
    </font>
    <font>
      <sz val="11"/>
      <color rgb="FFFF0000"/>
      <name val="Calibri"/>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3" tint="0.7999799847602844"/>
        <bgColor indexed="64"/>
      </patternFill>
    </fill>
    <fill>
      <patternFill patternType="solid">
        <fgColor theme="6" tint="0.399949997663497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002060"/>
        <bgColor indexed="64"/>
      </patternFill>
    </fill>
    <fill>
      <patternFill patternType="solid">
        <fgColor rgb="FFFF0000"/>
        <bgColor indexed="64"/>
      </patternFill>
    </fill>
    <fill>
      <patternFill patternType="solid">
        <fgColor rgb="FF008000"/>
        <bgColor indexed="64"/>
      </patternFill>
    </fill>
    <fill>
      <patternFill patternType="solid">
        <fgColor rgb="FFFFFF00"/>
        <bgColor indexed="64"/>
      </patternFill>
    </fill>
    <fill>
      <patternFill patternType="solid">
        <fgColor rgb="FFD3D3D3"/>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thin">
        <color theme="0"/>
      </left>
      <right style="thin">
        <color theme="0"/>
      </right>
      <top style="thin">
        <color theme="0"/>
      </top>
      <bottom style="thin">
        <color theme="0"/>
      </bottom>
    </border>
    <border>
      <left style="medium"/>
      <right/>
      <top/>
      <bottom/>
    </border>
    <border>
      <left/>
      <right style="medium"/>
      <top/>
      <bottom/>
    </border>
    <border>
      <left/>
      <right/>
      <top style="thin"/>
      <bottom/>
    </border>
    <border>
      <left style="medium"/>
      <right/>
      <top style="thin"/>
      <bottom/>
    </border>
    <border>
      <left/>
      <right style="medium"/>
      <top style="thin"/>
      <bottom/>
    </border>
    <border>
      <left/>
      <right/>
      <top style="medium"/>
      <bottom/>
    </border>
    <border>
      <left style="thin"/>
      <right style="thin"/>
      <top style="thin"/>
      <bottom style="thin"/>
    </border>
    <border>
      <left style="medium">
        <color rgb="FF000000"/>
      </left>
      <right/>
      <top/>
      <bottom style="medium"/>
    </border>
    <border>
      <left/>
      <right style="medium">
        <color rgb="FF000000"/>
      </right>
      <top/>
      <bottom style="medium"/>
    </border>
    <border>
      <left style="medium">
        <color rgb="FF000000"/>
      </left>
      <right style="medium">
        <color rgb="FF000000"/>
      </right>
      <top/>
      <bottom style="medium"/>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medium"/>
      <right style="medium"/>
      <top style="thin">
        <color theme="0"/>
      </top>
      <bottom/>
    </border>
    <border>
      <left style="thin">
        <color theme="0"/>
      </left>
      <right style="thin">
        <color theme="0"/>
      </right>
      <top/>
      <bottom style="thin">
        <color theme="0"/>
      </bottom>
    </border>
    <border>
      <left style="medium"/>
      <right style="thin">
        <color theme="0"/>
      </right>
      <top/>
      <bottom style="thin">
        <color theme="0"/>
      </bottom>
    </border>
    <border>
      <left style="thin">
        <color theme="0"/>
      </left>
      <right style="medium"/>
      <top/>
      <bottom style="thin">
        <color theme="0"/>
      </bottom>
    </border>
    <border>
      <left style="medium"/>
      <right style="medium"/>
      <top/>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medium"/>
      <top style="thin">
        <color theme="0"/>
      </top>
      <bottom style="thin">
        <color theme="0"/>
      </bottom>
    </border>
    <border>
      <left style="thin"/>
      <right/>
      <top/>
      <bottom/>
    </border>
    <border>
      <left style="thin"/>
      <right style="thin"/>
      <top style="thin"/>
      <bottom/>
    </border>
    <border>
      <left style="thin"/>
      <right/>
      <top style="thin"/>
      <bottom style="thin"/>
    </border>
    <border>
      <left style="thin">
        <color theme="0"/>
      </left>
      <right/>
      <top/>
      <bottom/>
    </border>
    <border>
      <left style="thin">
        <color theme="0"/>
      </left>
      <right/>
      <top/>
      <bottom style="medium"/>
    </border>
    <border>
      <left/>
      <right/>
      <top style="medium">
        <color rgb="FF000000"/>
      </top>
      <bottom/>
    </border>
    <border>
      <left style="medium">
        <color rgb="FF000000"/>
      </left>
      <right style="medium">
        <color rgb="FF000000"/>
      </right>
      <top style="medium"/>
      <bottom style="thin"/>
    </border>
    <border>
      <left style="medium">
        <color rgb="FF000000"/>
      </left>
      <right/>
      <top style="medium"/>
      <bottom style="thin"/>
    </border>
    <border>
      <left/>
      <right/>
      <top style="medium"/>
      <bottom style="thin"/>
    </border>
    <border>
      <left/>
      <right style="medium">
        <color rgb="FF000000"/>
      </right>
      <top style="medium"/>
      <bottom style="thin"/>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style="thin">
        <color theme="0"/>
      </right>
      <top/>
      <bottom/>
    </border>
    <border>
      <left style="thin">
        <color theme="0"/>
      </left>
      <right/>
      <top style="thin">
        <color theme="0"/>
      </top>
      <bottom style="thin">
        <color theme="0"/>
      </bottom>
    </border>
    <border>
      <left style="medium"/>
      <right style="medium"/>
      <top style="thin">
        <color rgb="FF000000"/>
      </top>
      <bottom style="thin">
        <color theme="0"/>
      </bottom>
    </border>
    <border>
      <left style="medium"/>
      <right style="thin">
        <color theme="0"/>
      </right>
      <top style="thin">
        <color rgb="FF000000"/>
      </top>
      <bottom style="thin">
        <color theme="0"/>
      </bottom>
    </border>
    <border>
      <left style="thin">
        <color theme="0"/>
      </left>
      <right style="thin">
        <color theme="0"/>
      </right>
      <top style="thin">
        <color rgb="FF000000"/>
      </top>
      <bottom style="thin">
        <color theme="0"/>
      </bottom>
    </border>
    <border>
      <left style="thin">
        <color theme="0"/>
      </left>
      <right style="medium"/>
      <top style="thin">
        <color rgb="FF000000"/>
      </top>
      <bottom style="thin">
        <color theme="0"/>
      </bottom>
    </border>
    <border>
      <left style="thin">
        <color theme="0"/>
      </left>
      <right style="thin">
        <color theme="0"/>
      </right>
      <top style="medium">
        <color rgb="FF000000"/>
      </top>
      <bottom style="thin">
        <color theme="0"/>
      </bottom>
    </border>
    <border>
      <left/>
      <right/>
      <top/>
      <bottom style="thin">
        <color theme="0"/>
      </bottom>
    </border>
    <border>
      <left/>
      <right style="thin">
        <color theme="0"/>
      </right>
      <top/>
      <bottom style="thin">
        <color theme="0"/>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0" fillId="6" borderId="0">
      <alignment/>
      <protection/>
    </xf>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3" fontId="0" fillId="29" borderId="0">
      <alignment/>
      <protection/>
    </xf>
    <xf numFmtId="0" fontId="36" fillId="0" borderId="0" applyNumberFormat="0" applyFill="0" applyBorder="0" applyAlignment="0" applyProtection="0"/>
    <xf numFmtId="0" fontId="0" fillId="30" borderId="0">
      <alignment/>
      <protection/>
    </xf>
    <xf numFmtId="0" fontId="37" fillId="31" borderId="0" applyNumberFormat="0" applyBorder="0" applyAlignment="0" applyProtection="0"/>
    <xf numFmtId="0" fontId="38" fillId="0" borderId="3" applyNumberFormat="0" applyFill="0" applyAlignment="0" applyProtection="0"/>
    <xf numFmtId="0" fontId="6" fillId="32" borderId="4">
      <alignment/>
      <protection/>
    </xf>
    <xf numFmtId="0" fontId="39" fillId="0" borderId="5" applyNumberFormat="0" applyFill="0" applyAlignment="0" applyProtection="0"/>
    <xf numFmtId="0" fontId="6" fillId="33" borderId="0">
      <alignment/>
      <protection/>
    </xf>
    <xf numFmtId="0" fontId="40" fillId="0" borderId="6" applyNumberFormat="0" applyFill="0" applyAlignment="0" applyProtection="0"/>
    <xf numFmtId="0" fontId="6" fillId="34"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5" borderId="1" applyNumberFormat="0" applyAlignment="0" applyProtection="0"/>
    <xf numFmtId="3" fontId="0" fillId="0" borderId="0">
      <alignment/>
      <protection locked="0"/>
    </xf>
    <xf numFmtId="0" fontId="43" fillId="0" borderId="7" applyNumberFormat="0" applyFill="0" applyAlignment="0" applyProtection="0"/>
    <xf numFmtId="0" fontId="0" fillId="4" borderId="0">
      <alignment/>
      <protection/>
    </xf>
    <xf numFmtId="0" fontId="44" fillId="36" borderId="0" applyNumberFormat="0" applyBorder="0" applyAlignment="0" applyProtection="0"/>
    <xf numFmtId="3" fontId="0" fillId="0" borderId="0">
      <alignment/>
      <protection/>
    </xf>
    <xf numFmtId="0" fontId="0" fillId="0" borderId="0">
      <alignment/>
      <protection/>
    </xf>
    <xf numFmtId="0" fontId="30" fillId="0" borderId="0">
      <alignment/>
      <protection/>
    </xf>
    <xf numFmtId="0" fontId="0" fillId="37"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3" fontId="0" fillId="38" borderId="0">
      <alignment/>
      <protection/>
    </xf>
    <xf numFmtId="3" fontId="46" fillId="39" borderId="0">
      <alignment horizontal="centerContinuous" vertical="center"/>
      <protection/>
    </xf>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 fontId="50" fillId="40" borderId="0">
      <alignment/>
      <protection/>
    </xf>
  </cellStyleXfs>
  <cellXfs count="252">
    <xf numFmtId="0" fontId="0" fillId="0" borderId="0" xfId="0" applyFont="1" applyAlignment="1">
      <alignment/>
    </xf>
    <xf numFmtId="0" fontId="51" fillId="0" borderId="0" xfId="0" applyFont="1" applyAlignment="1">
      <alignment/>
    </xf>
    <xf numFmtId="0" fontId="0" fillId="0" borderId="4" xfId="0" applyBorder="1" applyAlignment="1">
      <alignment/>
    </xf>
    <xf numFmtId="0" fontId="51" fillId="0" borderId="4" xfId="0" applyFont="1" applyBorder="1" applyAlignment="1">
      <alignment/>
    </xf>
    <xf numFmtId="0" fontId="0" fillId="0" borderId="0" xfId="0" applyAlignment="1">
      <alignment horizontal="left" vertical="center"/>
    </xf>
    <xf numFmtId="3" fontId="6" fillId="32" borderId="4" xfId="53" applyNumberFormat="1" applyAlignment="1">
      <alignment vertical="top"/>
      <protection/>
    </xf>
    <xf numFmtId="3" fontId="0" fillId="0" borderId="0" xfId="66" applyAlignment="1">
      <alignment vertical="top"/>
      <protection/>
    </xf>
    <xf numFmtId="3" fontId="6" fillId="33" borderId="11" xfId="55" applyNumberFormat="1" applyBorder="1" applyAlignment="1">
      <alignment vertical="top"/>
      <protection/>
    </xf>
    <xf numFmtId="3" fontId="6" fillId="34" borderId="11" xfId="57" applyNumberFormat="1" applyBorder="1" applyAlignment="1">
      <alignment vertical="top"/>
      <protection/>
    </xf>
    <xf numFmtId="3" fontId="6" fillId="34" borderId="12" xfId="57" applyNumberFormat="1" applyBorder="1" applyAlignment="1">
      <alignment vertical="top"/>
      <protection/>
    </xf>
    <xf numFmtId="3" fontId="0" fillId="0" borderId="0" xfId="66" applyAlignment="1">
      <alignment vertical="top" wrapText="1"/>
      <protection/>
    </xf>
    <xf numFmtId="0" fontId="0" fillId="0" borderId="13" xfId="0" applyBorder="1" applyAlignment="1">
      <alignment vertical="center"/>
    </xf>
    <xf numFmtId="3" fontId="0" fillId="0" borderId="14" xfId="66" applyBorder="1" applyAlignment="1">
      <alignment vertical="top" wrapText="1"/>
      <protection/>
    </xf>
    <xf numFmtId="3" fontId="0" fillId="0" borderId="15" xfId="66" applyBorder="1" applyAlignment="1">
      <alignment vertical="top" wrapText="1"/>
      <protection/>
    </xf>
    <xf numFmtId="3" fontId="0" fillId="0" borderId="16" xfId="66" applyBorder="1" applyAlignment="1">
      <alignment vertical="top" wrapText="1"/>
      <protection/>
    </xf>
    <xf numFmtId="3" fontId="0" fillId="0" borderId="17" xfId="66" applyBorder="1" applyAlignment="1">
      <alignment vertical="top" wrapText="1"/>
      <protection/>
    </xf>
    <xf numFmtId="3" fontId="0" fillId="0" borderId="18" xfId="66" applyBorder="1" applyAlignment="1">
      <alignment vertical="top" wrapText="1"/>
      <protection/>
    </xf>
    <xf numFmtId="3" fontId="0" fillId="0" borderId="19" xfId="66" applyBorder="1" applyAlignment="1">
      <alignment vertical="top" wrapText="1"/>
      <protection/>
    </xf>
    <xf numFmtId="0" fontId="0" fillId="41" borderId="20" xfId="0" applyFill="1" applyBorder="1" applyAlignment="1">
      <alignment/>
    </xf>
    <xf numFmtId="0" fontId="0" fillId="42" borderId="20" xfId="0" applyFill="1" applyBorder="1" applyAlignment="1">
      <alignment/>
    </xf>
    <xf numFmtId="0" fontId="0" fillId="40" borderId="20" xfId="0" applyFill="1" applyBorder="1" applyAlignment="1">
      <alignment/>
    </xf>
    <xf numFmtId="0" fontId="0" fillId="43" borderId="20" xfId="0" applyFill="1" applyBorder="1" applyAlignment="1">
      <alignment/>
    </xf>
    <xf numFmtId="0" fontId="0" fillId="44" borderId="20" xfId="0" applyFill="1" applyBorder="1" applyAlignment="1">
      <alignment/>
    </xf>
    <xf numFmtId="0" fontId="51" fillId="0" borderId="4" xfId="0" applyFont="1" applyBorder="1" applyAlignment="1">
      <alignment wrapText="1"/>
    </xf>
    <xf numFmtId="0" fontId="51" fillId="0" borderId="21" xfId="0" applyFont="1" applyBorder="1" applyAlignment="1">
      <alignment wrapText="1"/>
    </xf>
    <xf numFmtId="0" fontId="51" fillId="0" borderId="22" xfId="0" applyFont="1" applyBorder="1" applyAlignment="1">
      <alignment wrapText="1"/>
    </xf>
    <xf numFmtId="0" fontId="51" fillId="0" borderId="23" xfId="0" applyFont="1" applyBorder="1" applyAlignment="1">
      <alignment wrapText="1"/>
    </xf>
    <xf numFmtId="3" fontId="0" fillId="40" borderId="24" xfId="0" applyNumberFormat="1" applyFill="1" applyBorder="1" applyAlignment="1">
      <alignment vertical="center"/>
    </xf>
    <xf numFmtId="3" fontId="0" fillId="42" borderId="25" xfId="0" applyNumberFormat="1" applyFill="1" applyBorder="1" applyAlignment="1">
      <alignment vertical="center"/>
    </xf>
    <xf numFmtId="9" fontId="0" fillId="40" borderId="25" xfId="0" applyNumberFormat="1" applyFill="1" applyBorder="1" applyAlignment="1">
      <alignment vertical="center"/>
    </xf>
    <xf numFmtId="9" fontId="0" fillId="42" borderId="24" xfId="0" applyNumberFormat="1" applyFill="1" applyBorder="1" applyAlignment="1">
      <alignment vertical="center"/>
    </xf>
    <xf numFmtId="164" fontId="0" fillId="40" borderId="25" xfId="0" applyNumberFormat="1" applyFill="1" applyBorder="1" applyAlignment="1">
      <alignment vertical="center"/>
    </xf>
    <xf numFmtId="165" fontId="0" fillId="40" borderId="25" xfId="0" applyNumberFormat="1" applyFill="1" applyBorder="1" applyAlignment="1">
      <alignment vertical="center"/>
    </xf>
    <xf numFmtId="165" fontId="0" fillId="44" borderId="25" xfId="0" applyNumberFormat="1" applyFill="1" applyBorder="1" applyAlignment="1">
      <alignment vertical="center"/>
    </xf>
    <xf numFmtId="9" fontId="0" fillId="44" borderId="26" xfId="0" applyNumberFormat="1" applyFill="1" applyBorder="1" applyAlignment="1">
      <alignment vertical="center"/>
    </xf>
    <xf numFmtId="9" fontId="0" fillId="40" borderId="27" xfId="0" applyNumberFormat="1" applyFill="1" applyBorder="1" applyAlignment="1">
      <alignment vertical="center"/>
    </xf>
    <xf numFmtId="9" fontId="0" fillId="42" borderId="26" xfId="0" applyNumberFormat="1" applyFill="1" applyBorder="1" applyAlignment="1">
      <alignment vertical="center"/>
    </xf>
    <xf numFmtId="10" fontId="0" fillId="44" borderId="24" xfId="0" applyNumberFormat="1" applyFill="1" applyBorder="1" applyAlignment="1">
      <alignment vertical="center"/>
    </xf>
    <xf numFmtId="10" fontId="0" fillId="44" borderId="26" xfId="0" applyNumberFormat="1" applyFill="1" applyBorder="1" applyAlignment="1">
      <alignment vertical="center"/>
    </xf>
    <xf numFmtId="3" fontId="0" fillId="41" borderId="28" xfId="0" applyNumberFormat="1" applyFill="1" applyBorder="1" applyAlignment="1">
      <alignment vertical="center"/>
    </xf>
    <xf numFmtId="3" fontId="0" fillId="41" borderId="29" xfId="0" applyNumberFormat="1" applyFill="1" applyBorder="1" applyAlignment="1">
      <alignment vertical="center"/>
    </xf>
    <xf numFmtId="3" fontId="0" fillId="42" borderId="28" xfId="0" applyNumberFormat="1" applyFill="1" applyBorder="1" applyAlignment="1">
      <alignment vertical="center"/>
    </xf>
    <xf numFmtId="9" fontId="0" fillId="41" borderId="28" xfId="0" applyNumberFormat="1" applyFill="1" applyBorder="1" applyAlignment="1">
      <alignment vertical="center"/>
    </xf>
    <xf numFmtId="9" fontId="0" fillId="40" borderId="29" xfId="0" applyNumberFormat="1" applyFill="1" applyBorder="1" applyAlignment="1">
      <alignment vertical="center"/>
    </xf>
    <xf numFmtId="9" fontId="0" fillId="44" borderId="28" xfId="0" applyNumberFormat="1" applyFill="1" applyBorder="1" applyAlignment="1">
      <alignment vertical="center"/>
    </xf>
    <xf numFmtId="164" fontId="0" fillId="42" borderId="28" xfId="0" applyNumberFormat="1" applyFill="1" applyBorder="1" applyAlignment="1">
      <alignment vertical="center"/>
    </xf>
    <xf numFmtId="9" fontId="0" fillId="42" borderId="28" xfId="0" applyNumberFormat="1" applyFill="1" applyBorder="1" applyAlignment="1">
      <alignment vertical="center"/>
    </xf>
    <xf numFmtId="165" fontId="0" fillId="41" borderId="28" xfId="0" applyNumberFormat="1" applyFill="1" applyBorder="1" applyAlignment="1">
      <alignment vertical="center"/>
    </xf>
    <xf numFmtId="9" fontId="0" fillId="44" borderId="30" xfId="0" applyNumberFormat="1" applyFill="1" applyBorder="1" applyAlignment="1">
      <alignment vertical="center"/>
    </xf>
    <xf numFmtId="9" fontId="0" fillId="42" borderId="31" xfId="0" applyNumberFormat="1" applyFill="1" applyBorder="1" applyAlignment="1">
      <alignment vertical="center"/>
    </xf>
    <xf numFmtId="9" fontId="0" fillId="44" borderId="29" xfId="0" applyNumberFormat="1" applyFill="1" applyBorder="1" applyAlignment="1">
      <alignment vertical="center"/>
    </xf>
    <xf numFmtId="3" fontId="0" fillId="40" borderId="28" xfId="0" applyNumberFormat="1" applyFill="1" applyBorder="1" applyAlignment="1">
      <alignment vertical="center"/>
    </xf>
    <xf numFmtId="10" fontId="0" fillId="44" borderId="29" xfId="0" applyNumberFormat="1" applyFill="1" applyBorder="1" applyAlignment="1">
      <alignment vertical="center"/>
    </xf>
    <xf numFmtId="10" fontId="0" fillId="44" borderId="30" xfId="0" applyNumberFormat="1" applyFill="1" applyBorder="1" applyAlignment="1">
      <alignment vertical="center"/>
    </xf>
    <xf numFmtId="3" fontId="0" fillId="42" borderId="13" xfId="0" applyNumberFormat="1" applyFill="1" applyBorder="1" applyAlignment="1">
      <alignment vertical="center"/>
    </xf>
    <xf numFmtId="3" fontId="0" fillId="42" borderId="32" xfId="0" applyNumberFormat="1" applyFill="1" applyBorder="1" applyAlignment="1">
      <alignment vertical="center"/>
    </xf>
    <xf numFmtId="3" fontId="0" fillId="40" borderId="13" xfId="0" applyNumberFormat="1" applyFill="1" applyBorder="1" applyAlignment="1">
      <alignment vertical="center"/>
    </xf>
    <xf numFmtId="9" fontId="0" fillId="40" borderId="13" xfId="0" applyNumberFormat="1" applyFill="1" applyBorder="1" applyAlignment="1">
      <alignment vertical="center"/>
    </xf>
    <xf numFmtId="9" fontId="0" fillId="40" borderId="33" xfId="0" applyNumberFormat="1" applyFill="1" applyBorder="1" applyAlignment="1">
      <alignment vertical="center"/>
    </xf>
    <xf numFmtId="9" fontId="0" fillId="42" borderId="13" xfId="0" applyNumberFormat="1" applyFill="1" applyBorder="1" applyAlignment="1">
      <alignment vertical="center"/>
    </xf>
    <xf numFmtId="9" fontId="0" fillId="42" borderId="32" xfId="0" applyNumberFormat="1" applyFill="1" applyBorder="1" applyAlignment="1">
      <alignment vertical="center"/>
    </xf>
    <xf numFmtId="164" fontId="0" fillId="40" borderId="13" xfId="0" applyNumberFormat="1" applyFill="1" applyBorder="1" applyAlignment="1">
      <alignment vertical="center"/>
    </xf>
    <xf numFmtId="165" fontId="0" fillId="40" borderId="13" xfId="0" applyNumberFormat="1" applyFill="1" applyBorder="1" applyAlignment="1">
      <alignment vertical="center"/>
    </xf>
    <xf numFmtId="165" fontId="0" fillId="42" borderId="13" xfId="0" applyNumberFormat="1" applyFill="1" applyBorder="1" applyAlignment="1">
      <alignment vertical="center"/>
    </xf>
    <xf numFmtId="9" fontId="0" fillId="44" borderId="13" xfId="0" applyNumberFormat="1" applyFill="1" applyBorder="1" applyAlignment="1">
      <alignment vertical="center"/>
    </xf>
    <xf numFmtId="9" fontId="0" fillId="41" borderId="13" xfId="0" applyNumberFormat="1" applyFill="1" applyBorder="1" applyAlignment="1">
      <alignment vertical="center"/>
    </xf>
    <xf numFmtId="9" fontId="0" fillId="41" borderId="33" xfId="0" applyNumberFormat="1" applyFill="1" applyBorder="1" applyAlignment="1">
      <alignment vertical="center"/>
    </xf>
    <xf numFmtId="9" fontId="0" fillId="40" borderId="32" xfId="0" applyNumberFormat="1" applyFill="1" applyBorder="1" applyAlignment="1">
      <alignment vertical="center"/>
    </xf>
    <xf numFmtId="9" fontId="0" fillId="40" borderId="34" xfId="0" applyNumberFormat="1" applyFill="1" applyBorder="1" applyAlignment="1">
      <alignment vertical="center"/>
    </xf>
    <xf numFmtId="9" fontId="0" fillId="41" borderId="32" xfId="0" applyNumberFormat="1" applyFill="1" applyBorder="1" applyAlignment="1">
      <alignment vertical="center"/>
    </xf>
    <xf numFmtId="10" fontId="0" fillId="44" borderId="32" xfId="0" applyNumberFormat="1" applyFill="1" applyBorder="1" applyAlignment="1">
      <alignment vertical="center"/>
    </xf>
    <xf numFmtId="10" fontId="0" fillId="44" borderId="33" xfId="0" applyNumberFormat="1" applyFill="1" applyBorder="1" applyAlignment="1">
      <alignment vertical="center"/>
    </xf>
    <xf numFmtId="3" fontId="0" fillId="40" borderId="32" xfId="0" applyNumberFormat="1" applyFill="1" applyBorder="1" applyAlignment="1">
      <alignment vertical="center"/>
    </xf>
    <xf numFmtId="165" fontId="0" fillId="41" borderId="13" xfId="0" applyNumberFormat="1" applyFill="1" applyBorder="1" applyAlignment="1">
      <alignment vertical="center"/>
    </xf>
    <xf numFmtId="3" fontId="0" fillId="41" borderId="13" xfId="0" applyNumberFormat="1" applyFill="1" applyBorder="1" applyAlignment="1">
      <alignment vertical="center"/>
    </xf>
    <xf numFmtId="9" fontId="0" fillId="42" borderId="33" xfId="0" applyNumberFormat="1" applyFill="1" applyBorder="1" applyAlignment="1">
      <alignment vertical="center"/>
    </xf>
    <xf numFmtId="164" fontId="0" fillId="42" borderId="13" xfId="0" applyNumberFormat="1" applyFill="1" applyBorder="1" applyAlignment="1">
      <alignment vertical="center"/>
    </xf>
    <xf numFmtId="9" fontId="0" fillId="43" borderId="13" xfId="0" applyNumberFormat="1" applyFill="1" applyBorder="1" applyAlignment="1">
      <alignment vertical="center"/>
    </xf>
    <xf numFmtId="9" fontId="0" fillId="44" borderId="33" xfId="0" applyNumberFormat="1" applyFill="1" applyBorder="1" applyAlignment="1">
      <alignment vertical="center"/>
    </xf>
    <xf numFmtId="9" fontId="0" fillId="44" borderId="32" xfId="0" applyNumberFormat="1" applyFill="1" applyBorder="1" applyAlignment="1">
      <alignment vertical="center"/>
    </xf>
    <xf numFmtId="9" fontId="0" fillId="44" borderId="34" xfId="0" applyNumberFormat="1" applyFill="1" applyBorder="1" applyAlignment="1">
      <alignment vertical="center"/>
    </xf>
    <xf numFmtId="10" fontId="0" fillId="42" borderId="32" xfId="0" applyNumberFormat="1" applyFill="1" applyBorder="1" applyAlignment="1">
      <alignment vertical="center"/>
    </xf>
    <xf numFmtId="10" fontId="0" fillId="40" borderId="33" xfId="0" applyNumberFormat="1" applyFill="1" applyBorder="1" applyAlignment="1">
      <alignment vertical="center"/>
    </xf>
    <xf numFmtId="10" fontId="0" fillId="41" borderId="32" xfId="0" applyNumberFormat="1" applyFill="1" applyBorder="1" applyAlignment="1">
      <alignment vertical="center"/>
    </xf>
    <xf numFmtId="165" fontId="0" fillId="44" borderId="13" xfId="0" applyNumberFormat="1" applyFill="1" applyBorder="1" applyAlignment="1">
      <alignment vertical="center"/>
    </xf>
    <xf numFmtId="3" fontId="0" fillId="41" borderId="32" xfId="0" applyNumberFormat="1" applyFill="1" applyBorder="1" applyAlignment="1">
      <alignment vertical="center"/>
    </xf>
    <xf numFmtId="9" fontId="0" fillId="42" borderId="34" xfId="0" applyNumberFormat="1" applyFill="1" applyBorder="1" applyAlignment="1">
      <alignment vertical="center"/>
    </xf>
    <xf numFmtId="9" fontId="0" fillId="43" borderId="32" xfId="0" applyNumberFormat="1" applyFill="1" applyBorder="1" applyAlignment="1">
      <alignment vertical="center"/>
    </xf>
    <xf numFmtId="3" fontId="0" fillId="44" borderId="13" xfId="0" applyNumberFormat="1" applyFill="1" applyBorder="1" applyAlignment="1">
      <alignment vertical="center"/>
    </xf>
    <xf numFmtId="10" fontId="0" fillId="42" borderId="33" xfId="0" applyNumberFormat="1" applyFill="1" applyBorder="1" applyAlignment="1">
      <alignment vertical="center"/>
    </xf>
    <xf numFmtId="164" fontId="0" fillId="44" borderId="13" xfId="0" applyNumberFormat="1" applyFill="1" applyBorder="1" applyAlignment="1">
      <alignment vertical="center"/>
    </xf>
    <xf numFmtId="10" fontId="0" fillId="41" borderId="33" xfId="0" applyNumberFormat="1" applyFill="1" applyBorder="1" applyAlignment="1">
      <alignment vertical="center"/>
    </xf>
    <xf numFmtId="9" fontId="0" fillId="41" borderId="34" xfId="0" applyNumberFormat="1" applyFill="1" applyBorder="1" applyAlignment="1">
      <alignment vertical="center"/>
    </xf>
    <xf numFmtId="10" fontId="0" fillId="40" borderId="32" xfId="0" applyNumberFormat="1" applyFill="1" applyBorder="1" applyAlignment="1">
      <alignment vertical="center"/>
    </xf>
    <xf numFmtId="164" fontId="0" fillId="41" borderId="13" xfId="0" applyNumberFormat="1" applyFill="1" applyBorder="1" applyAlignment="1">
      <alignment vertical="center"/>
    </xf>
    <xf numFmtId="0" fontId="51" fillId="0" borderId="20" xfId="67" applyFont="1" applyBorder="1" applyAlignment="1">
      <alignment wrapText="1"/>
      <protection/>
    </xf>
    <xf numFmtId="0" fontId="0" fillId="0" borderId="20" xfId="67" applyBorder="1">
      <alignment/>
      <protection/>
    </xf>
    <xf numFmtId="0" fontId="51" fillId="0" borderId="20" xfId="67" applyFont="1" applyBorder="1">
      <alignment/>
      <protection/>
    </xf>
    <xf numFmtId="0" fontId="51" fillId="0" borderId="20" xfId="67" applyFont="1" applyBorder="1" applyAlignment="1">
      <alignment horizontal="center" wrapText="1"/>
      <protection/>
    </xf>
    <xf numFmtId="0" fontId="0" fillId="0" borderId="0" xfId="67">
      <alignment/>
      <protection/>
    </xf>
    <xf numFmtId="1" fontId="0" fillId="44" borderId="20" xfId="67" applyNumberFormat="1" applyFill="1" applyBorder="1" applyAlignment="1">
      <alignment vertical="center"/>
      <protection/>
    </xf>
    <xf numFmtId="0" fontId="0" fillId="0" borderId="20" xfId="67" applyFont="1" applyBorder="1" applyAlignment="1">
      <alignment wrapText="1"/>
      <protection/>
    </xf>
    <xf numFmtId="3" fontId="0" fillId="40" borderId="20" xfId="0" applyNumberFormat="1" applyFill="1" applyBorder="1" applyAlignment="1">
      <alignment vertical="center"/>
    </xf>
    <xf numFmtId="3" fontId="0" fillId="0" borderId="20" xfId="67" applyNumberFormat="1" applyBorder="1" applyAlignment="1">
      <alignment vertical="center"/>
      <protection/>
    </xf>
    <xf numFmtId="0" fontId="0" fillId="0" borderId="20" xfId="67" applyBorder="1" applyAlignment="1">
      <alignment horizontal="center"/>
      <protection/>
    </xf>
    <xf numFmtId="1" fontId="0" fillId="44" borderId="20" xfId="67" applyNumberFormat="1" applyFill="1" applyBorder="1" applyAlignment="1">
      <alignment vertical="center" indent="1"/>
      <protection/>
    </xf>
    <xf numFmtId="3" fontId="0" fillId="41" borderId="20" xfId="0" applyNumberFormat="1" applyFill="1" applyBorder="1" applyAlignment="1">
      <alignment vertical="center"/>
    </xf>
    <xf numFmtId="3" fontId="0" fillId="42" borderId="20" xfId="0" applyNumberFormat="1" applyFill="1" applyBorder="1" applyAlignment="1">
      <alignment vertical="center"/>
    </xf>
    <xf numFmtId="0" fontId="0" fillId="0" borderId="20" xfId="67" applyFont="1" applyBorder="1">
      <alignment/>
      <protection/>
    </xf>
    <xf numFmtId="9" fontId="0" fillId="44" borderId="20" xfId="67" applyNumberFormat="1" applyFill="1" applyBorder="1" applyAlignment="1">
      <alignment vertical="center"/>
      <protection/>
    </xf>
    <xf numFmtId="0" fontId="52" fillId="0" borderId="20" xfId="67" applyFont="1" applyBorder="1" applyAlignment="1">
      <alignment horizontal="center"/>
      <protection/>
    </xf>
    <xf numFmtId="0" fontId="0" fillId="0" borderId="20" xfId="67" applyBorder="1" applyAlignment="1">
      <alignment vertical="center"/>
      <protection/>
    </xf>
    <xf numFmtId="9" fontId="0" fillId="40" borderId="20" xfId="0" applyNumberFormat="1" applyFill="1" applyBorder="1" applyAlignment="1">
      <alignment vertical="center"/>
    </xf>
    <xf numFmtId="0" fontId="41" fillId="0" borderId="20" xfId="60" applyBorder="1" applyAlignment="1">
      <alignment/>
    </xf>
    <xf numFmtId="9" fontId="0" fillId="41" borderId="20" xfId="0" applyNumberFormat="1" applyFill="1" applyBorder="1" applyAlignment="1">
      <alignment vertical="center"/>
    </xf>
    <xf numFmtId="9" fontId="0" fillId="42" borderId="20" xfId="0" applyNumberFormat="1" applyFill="1" applyBorder="1" applyAlignment="1">
      <alignment vertical="center"/>
    </xf>
    <xf numFmtId="0" fontId="0" fillId="32" borderId="20" xfId="67" applyFill="1" applyBorder="1">
      <alignment/>
      <protection/>
    </xf>
    <xf numFmtId="0" fontId="0" fillId="0" borderId="20" xfId="67" applyBorder="1" applyAlignment="1">
      <alignment vertical="center" wrapText="1"/>
      <protection/>
    </xf>
    <xf numFmtId="3" fontId="0" fillId="32" borderId="20" xfId="67" applyNumberFormat="1" applyFill="1" applyBorder="1" applyAlignment="1">
      <alignment vertical="center"/>
      <protection/>
    </xf>
    <xf numFmtId="3" fontId="0" fillId="32" borderId="20" xfId="67" applyNumberFormat="1" applyFill="1" applyBorder="1" applyAlignment="1">
      <alignment horizontal="center" vertical="center"/>
      <protection/>
    </xf>
    <xf numFmtId="0" fontId="41" fillId="0" borderId="20" xfId="60" applyFill="1" applyBorder="1" applyAlignment="1">
      <alignment/>
    </xf>
    <xf numFmtId="3" fontId="0" fillId="0" borderId="20" xfId="67" applyNumberFormat="1" applyBorder="1" applyAlignment="1">
      <alignment horizontal="center" vertical="center"/>
      <protection/>
    </xf>
    <xf numFmtId="0" fontId="0" fillId="42" borderId="20" xfId="67" applyFill="1" applyBorder="1" applyAlignment="1">
      <alignment wrapText="1"/>
      <protection/>
    </xf>
    <xf numFmtId="0" fontId="0" fillId="0" borderId="35" xfId="67" applyBorder="1">
      <alignment/>
      <protection/>
    </xf>
    <xf numFmtId="0" fontId="0" fillId="42" borderId="20" xfId="67" applyFill="1" applyBorder="1">
      <alignment/>
      <protection/>
    </xf>
    <xf numFmtId="0" fontId="0" fillId="0" borderId="20" xfId="67" applyBorder="1" applyAlignment="1">
      <alignment vertical="top" wrapText="1"/>
      <protection/>
    </xf>
    <xf numFmtId="0" fontId="0" fillId="0" borderId="20" xfId="67" applyBorder="1" applyAlignment="1">
      <alignment wrapText="1"/>
      <protection/>
    </xf>
    <xf numFmtId="0" fontId="41" fillId="0" borderId="0" xfId="60" applyAlignment="1">
      <alignment/>
    </xf>
    <xf numFmtId="0" fontId="30" fillId="0" borderId="20" xfId="68" applyBorder="1">
      <alignment/>
      <protection/>
    </xf>
    <xf numFmtId="1" fontId="0" fillId="44" borderId="36" xfId="67" applyNumberFormat="1" applyFill="1" applyBorder="1" applyAlignment="1">
      <alignment vertical="center" indent="1"/>
      <protection/>
    </xf>
    <xf numFmtId="0" fontId="0" fillId="0" borderId="36" xfId="67" applyBorder="1">
      <alignment/>
      <protection/>
    </xf>
    <xf numFmtId="3" fontId="0" fillId="0" borderId="36" xfId="67" applyNumberFormat="1" applyBorder="1" applyAlignment="1">
      <alignment vertical="center"/>
      <protection/>
    </xf>
    <xf numFmtId="0" fontId="0" fillId="0" borderId="36" xfId="67" applyBorder="1" applyAlignment="1">
      <alignment horizontal="center"/>
      <protection/>
    </xf>
    <xf numFmtId="0" fontId="0" fillId="0" borderId="37" xfId="67" applyBorder="1">
      <alignment/>
      <protection/>
    </xf>
    <xf numFmtId="0" fontId="9" fillId="0" borderId="20" xfId="67" applyFont="1" applyBorder="1">
      <alignment/>
      <protection/>
    </xf>
    <xf numFmtId="0" fontId="0" fillId="0" borderId="20" xfId="67" applyBorder="1" applyAlignment="1">
      <alignment vertical="top"/>
      <protection/>
    </xf>
    <xf numFmtId="0" fontId="41" fillId="0" borderId="20" xfId="60" applyBorder="1" applyAlignment="1">
      <alignment/>
    </xf>
    <xf numFmtId="0" fontId="0" fillId="0" borderId="20" xfId="67" applyBorder="1" applyAlignment="1">
      <alignment horizontal="center" vertical="center"/>
      <protection/>
    </xf>
    <xf numFmtId="0" fontId="53" fillId="0" borderId="20" xfId="67" applyFont="1" applyBorder="1" applyAlignment="1">
      <alignment horizontal="center"/>
      <protection/>
    </xf>
    <xf numFmtId="0" fontId="0" fillId="0" borderId="20" xfId="67" applyBorder="1" applyAlignment="1">
      <alignment horizontal="center" vertical="center" wrapText="1"/>
      <protection/>
    </xf>
    <xf numFmtId="0" fontId="0" fillId="0" borderId="0" xfId="67" applyAlignment="1">
      <alignment horizontal="center"/>
      <protection/>
    </xf>
    <xf numFmtId="0" fontId="0" fillId="0" borderId="21" xfId="0" applyBorder="1" applyAlignment="1">
      <alignment wrapText="1"/>
    </xf>
    <xf numFmtId="9" fontId="0" fillId="40" borderId="28" xfId="0" applyNumberFormat="1" applyFill="1" applyBorder="1" applyAlignment="1">
      <alignment vertical="center"/>
    </xf>
    <xf numFmtId="10" fontId="0" fillId="40" borderId="33" xfId="0" applyNumberFormat="1" applyFill="1" applyBorder="1" applyAlignment="1">
      <alignment vertical="center"/>
    </xf>
    <xf numFmtId="10" fontId="0" fillId="42" borderId="33" xfId="0" applyNumberFormat="1" applyFill="1" applyBorder="1" applyAlignment="1">
      <alignment vertical="center"/>
    </xf>
    <xf numFmtId="9" fontId="0" fillId="42" borderId="13" xfId="0" applyNumberFormat="1" applyFill="1" applyBorder="1" applyAlignment="1">
      <alignment vertical="center"/>
    </xf>
    <xf numFmtId="0" fontId="51" fillId="0" borderId="4" xfId="67" applyFont="1" applyBorder="1">
      <alignment/>
      <protection/>
    </xf>
    <xf numFmtId="0" fontId="0" fillId="0" borderId="4" xfId="67" applyBorder="1">
      <alignment/>
      <protection/>
    </xf>
    <xf numFmtId="0" fontId="51" fillId="0" borderId="0" xfId="67" applyFont="1">
      <alignment/>
      <protection/>
    </xf>
    <xf numFmtId="0" fontId="0" fillId="0" borderId="38" xfId="67" applyBorder="1">
      <alignment/>
      <protection/>
    </xf>
    <xf numFmtId="0" fontId="51" fillId="0" borderId="39" xfId="67" applyFont="1" applyBorder="1" applyAlignment="1">
      <alignment wrapText="1"/>
      <protection/>
    </xf>
    <xf numFmtId="9" fontId="0" fillId="44" borderId="0" xfId="67" applyNumberFormat="1" applyFill="1">
      <alignment/>
      <protection/>
    </xf>
    <xf numFmtId="0" fontId="0" fillId="0" borderId="40" xfId="67" applyBorder="1">
      <alignment/>
      <protection/>
    </xf>
    <xf numFmtId="0" fontId="51" fillId="0" borderId="41" xfId="67" applyFont="1" applyBorder="1" applyAlignment="1">
      <alignment horizontal="centerContinuous" wrapText="1"/>
      <protection/>
    </xf>
    <xf numFmtId="0" fontId="51" fillId="0" borderId="42" xfId="67" applyFont="1" applyBorder="1" applyAlignment="1">
      <alignment horizontal="centerContinuous" wrapText="1"/>
      <protection/>
    </xf>
    <xf numFmtId="0" fontId="51" fillId="0" borderId="43" xfId="67" applyFont="1" applyBorder="1" applyAlignment="1">
      <alignment horizontal="centerContinuous" wrapText="1"/>
      <protection/>
    </xf>
    <xf numFmtId="0" fontId="51" fillId="0" borderId="44" xfId="67" applyFont="1" applyBorder="1" applyAlignment="1">
      <alignment horizontal="centerContinuous" wrapText="1"/>
      <protection/>
    </xf>
    <xf numFmtId="0" fontId="51" fillId="0" borderId="23" xfId="67" applyFont="1" applyBorder="1" applyAlignment="1">
      <alignment wrapText="1"/>
      <protection/>
    </xf>
    <xf numFmtId="1" fontId="0" fillId="44" borderId="27" xfId="67" applyNumberFormat="1" applyFill="1" applyBorder="1" applyAlignment="1">
      <alignment vertical="center"/>
      <protection/>
    </xf>
    <xf numFmtId="3" fontId="0" fillId="40" borderId="24" xfId="67" applyNumberFormat="1" applyFill="1" applyBorder="1" applyAlignment="1">
      <alignment vertical="center"/>
      <protection/>
    </xf>
    <xf numFmtId="3" fontId="0" fillId="40" borderId="25" xfId="67" applyNumberFormat="1" applyFill="1" applyBorder="1" applyAlignment="1">
      <alignment vertical="center"/>
      <protection/>
    </xf>
    <xf numFmtId="3" fontId="0" fillId="42" borderId="25" xfId="67" applyNumberFormat="1" applyFill="1" applyBorder="1" applyAlignment="1">
      <alignment vertical="center"/>
      <protection/>
    </xf>
    <xf numFmtId="9" fontId="0" fillId="40" borderId="26" xfId="67" applyNumberFormat="1" applyFill="1" applyBorder="1" applyAlignment="1">
      <alignment vertical="center"/>
      <protection/>
    </xf>
    <xf numFmtId="9" fontId="0" fillId="42" borderId="24" xfId="67" applyNumberFormat="1" applyFill="1" applyBorder="1" applyAlignment="1">
      <alignment vertical="center"/>
      <protection/>
    </xf>
    <xf numFmtId="9" fontId="0" fillId="40" borderId="25" xfId="67" applyNumberFormat="1" applyFill="1" applyBorder="1" applyAlignment="1">
      <alignment vertical="center"/>
      <protection/>
    </xf>
    <xf numFmtId="164" fontId="0" fillId="40" borderId="25" xfId="67" applyNumberFormat="1" applyFill="1" applyBorder="1" applyAlignment="1">
      <alignment vertical="center"/>
      <protection/>
    </xf>
    <xf numFmtId="165" fontId="0" fillId="40" borderId="25" xfId="67" applyNumberFormat="1" applyFill="1" applyBorder="1" applyAlignment="1">
      <alignment vertical="center"/>
      <protection/>
    </xf>
    <xf numFmtId="165" fontId="0" fillId="44" borderId="25" xfId="67" applyNumberFormat="1" applyFill="1" applyBorder="1" applyAlignment="1">
      <alignment vertical="center"/>
      <protection/>
    </xf>
    <xf numFmtId="9" fontId="0" fillId="44" borderId="26" xfId="67" applyNumberFormat="1" applyFill="1" applyBorder="1" applyAlignment="1">
      <alignment vertical="center"/>
      <protection/>
    </xf>
    <xf numFmtId="9" fontId="0" fillId="40" borderId="27" xfId="67" applyNumberFormat="1" applyFill="1" applyBorder="1" applyAlignment="1">
      <alignment vertical="center"/>
      <protection/>
    </xf>
    <xf numFmtId="9" fontId="0" fillId="44" borderId="25" xfId="67" applyNumberFormat="1" applyFill="1" applyBorder="1" applyAlignment="1">
      <alignment vertical="center"/>
      <protection/>
    </xf>
    <xf numFmtId="9" fontId="0" fillId="42" borderId="26" xfId="67" applyNumberFormat="1" applyFill="1" applyBorder="1" applyAlignment="1">
      <alignment vertical="center"/>
      <protection/>
    </xf>
    <xf numFmtId="10" fontId="0" fillId="44" borderId="24" xfId="67" applyNumberFormat="1" applyFill="1" applyBorder="1" applyAlignment="1">
      <alignment vertical="center"/>
      <protection/>
    </xf>
    <xf numFmtId="10" fontId="0" fillId="44" borderId="26" xfId="67" applyNumberFormat="1" applyFill="1" applyBorder="1" applyAlignment="1">
      <alignment vertical="center"/>
      <protection/>
    </xf>
    <xf numFmtId="0" fontId="0" fillId="0" borderId="25" xfId="67" applyBorder="1" applyAlignment="1">
      <alignment vertical="center"/>
      <protection/>
    </xf>
    <xf numFmtId="0" fontId="0" fillId="0" borderId="45" xfId="67" applyBorder="1" applyAlignment="1">
      <alignment vertical="center"/>
      <protection/>
    </xf>
    <xf numFmtId="0" fontId="0" fillId="0" borderId="46" xfId="67" applyBorder="1" applyAlignment="1">
      <alignment vertical="center"/>
      <protection/>
    </xf>
    <xf numFmtId="0" fontId="0" fillId="0" borderId="47" xfId="67" applyBorder="1" applyAlignment="1">
      <alignment vertical="center"/>
      <protection/>
    </xf>
    <xf numFmtId="0" fontId="0" fillId="0" borderId="0" xfId="67" applyAlignment="1">
      <alignment vertical="center"/>
      <protection/>
    </xf>
    <xf numFmtId="1" fontId="0" fillId="44" borderId="31" xfId="67" applyNumberFormat="1" applyFill="1" applyBorder="1" applyAlignment="1">
      <alignment vertical="center" indent="1"/>
      <protection/>
    </xf>
    <xf numFmtId="3" fontId="0" fillId="41" borderId="29" xfId="67" applyNumberFormat="1" applyFill="1" applyBorder="1" applyAlignment="1">
      <alignment vertical="center"/>
      <protection/>
    </xf>
    <xf numFmtId="3" fontId="0" fillId="42" borderId="28" xfId="67" applyNumberFormat="1" applyFill="1" applyBorder="1" applyAlignment="1">
      <alignment vertical="center"/>
      <protection/>
    </xf>
    <xf numFmtId="3" fontId="0" fillId="41" borderId="28" xfId="67" applyNumberFormat="1" applyFill="1" applyBorder="1" applyAlignment="1">
      <alignment vertical="center"/>
      <protection/>
    </xf>
    <xf numFmtId="9" fontId="0" fillId="41" borderId="30" xfId="67" applyNumberFormat="1" applyFill="1" applyBorder="1" applyAlignment="1">
      <alignment vertical="center"/>
      <protection/>
    </xf>
    <xf numFmtId="9" fontId="0" fillId="40" borderId="29" xfId="67" applyNumberFormat="1" applyFill="1" applyBorder="1" applyAlignment="1">
      <alignment vertical="center"/>
      <protection/>
    </xf>
    <xf numFmtId="9" fontId="0" fillId="44" borderId="28" xfId="67" applyNumberFormat="1" applyFill="1" applyBorder="1" applyAlignment="1">
      <alignment vertical="center"/>
      <protection/>
    </xf>
    <xf numFmtId="164" fontId="0" fillId="42" borderId="28" xfId="67" applyNumberFormat="1" applyFill="1" applyBorder="1" applyAlignment="1">
      <alignment vertical="center"/>
      <protection/>
    </xf>
    <xf numFmtId="9" fontId="0" fillId="42" borderId="28" xfId="67" applyNumberFormat="1" applyFill="1" applyBorder="1" applyAlignment="1">
      <alignment vertical="center"/>
      <protection/>
    </xf>
    <xf numFmtId="165" fontId="0" fillId="41" borderId="28" xfId="67" applyNumberFormat="1" applyFill="1" applyBorder="1" applyAlignment="1">
      <alignment vertical="center"/>
      <protection/>
    </xf>
    <xf numFmtId="9" fontId="0" fillId="40" borderId="28" xfId="67" applyNumberFormat="1" applyFill="1" applyBorder="1" applyAlignment="1">
      <alignment vertical="center"/>
      <protection/>
    </xf>
    <xf numFmtId="9" fontId="0" fillId="44" borderId="30" xfId="67" applyNumberFormat="1" applyFill="1" applyBorder="1" applyAlignment="1">
      <alignment vertical="center"/>
      <protection/>
    </xf>
    <xf numFmtId="9" fontId="0" fillId="42" borderId="31" xfId="67" applyNumberFormat="1" applyFill="1" applyBorder="1" applyAlignment="1">
      <alignment vertical="center"/>
      <protection/>
    </xf>
    <xf numFmtId="9" fontId="0" fillId="44" borderId="29" xfId="67" applyNumberFormat="1" applyFill="1" applyBorder="1" applyAlignment="1">
      <alignment vertical="center"/>
      <protection/>
    </xf>
    <xf numFmtId="9" fontId="0" fillId="41" borderId="28" xfId="67" applyNumberFormat="1" applyFill="1" applyBorder="1" applyAlignment="1">
      <alignment vertical="center"/>
      <protection/>
    </xf>
    <xf numFmtId="3" fontId="0" fillId="40" borderId="28" xfId="67" applyNumberFormat="1" applyFill="1" applyBorder="1" applyAlignment="1">
      <alignment vertical="center"/>
      <protection/>
    </xf>
    <xf numFmtId="10" fontId="0" fillId="44" borderId="29" xfId="67" applyNumberFormat="1" applyFill="1" applyBorder="1" applyAlignment="1">
      <alignment vertical="center"/>
      <protection/>
    </xf>
    <xf numFmtId="10" fontId="0" fillId="44" borderId="30" xfId="67" applyNumberFormat="1" applyFill="1" applyBorder="1" applyAlignment="1">
      <alignment vertical="center"/>
      <protection/>
    </xf>
    <xf numFmtId="0" fontId="0" fillId="0" borderId="28" xfId="67" applyBorder="1" applyAlignment="1">
      <alignment vertical="center"/>
      <protection/>
    </xf>
    <xf numFmtId="0" fontId="0" fillId="0" borderId="48" xfId="67" applyBorder="1" applyAlignment="1">
      <alignment vertical="center"/>
      <protection/>
    </xf>
    <xf numFmtId="0" fontId="0" fillId="0" borderId="49" xfId="67" applyBorder="1" applyAlignment="1">
      <alignment vertical="center"/>
      <protection/>
    </xf>
    <xf numFmtId="1" fontId="0" fillId="44" borderId="34" xfId="67" applyNumberFormat="1" applyFill="1" applyBorder="1" applyAlignment="1">
      <alignment vertical="center" indent="1"/>
      <protection/>
    </xf>
    <xf numFmtId="3" fontId="0" fillId="42" borderId="32" xfId="67" applyNumberFormat="1" applyFill="1" applyBorder="1" applyAlignment="1">
      <alignment vertical="center"/>
      <protection/>
    </xf>
    <xf numFmtId="3" fontId="0" fillId="40" borderId="13" xfId="67" applyNumberFormat="1" applyFill="1" applyBorder="1" applyAlignment="1">
      <alignment vertical="center"/>
      <protection/>
    </xf>
    <xf numFmtId="9" fontId="0" fillId="40" borderId="33" xfId="67" applyNumberFormat="1" applyFill="1" applyBorder="1" applyAlignment="1">
      <alignment vertical="center"/>
      <protection/>
    </xf>
    <xf numFmtId="9" fontId="0" fillId="42" borderId="32" xfId="67" applyNumberFormat="1" applyFill="1" applyBorder="1" applyAlignment="1">
      <alignment vertical="center"/>
      <protection/>
    </xf>
    <xf numFmtId="9" fontId="0" fillId="40" borderId="13" xfId="67" applyNumberFormat="1" applyFill="1" applyBorder="1" applyAlignment="1">
      <alignment vertical="center"/>
      <protection/>
    </xf>
    <xf numFmtId="164" fontId="0" fillId="40" borderId="13" xfId="67" applyNumberFormat="1" applyFill="1" applyBorder="1" applyAlignment="1">
      <alignment vertical="center"/>
      <protection/>
    </xf>
    <xf numFmtId="165" fontId="0" fillId="40" borderId="13" xfId="67" applyNumberFormat="1" applyFill="1" applyBorder="1" applyAlignment="1">
      <alignment vertical="center"/>
      <protection/>
    </xf>
    <xf numFmtId="165" fontId="0" fillId="42" borderId="13" xfId="67" applyNumberFormat="1" applyFill="1" applyBorder="1" applyAlignment="1">
      <alignment vertical="center"/>
      <protection/>
    </xf>
    <xf numFmtId="9" fontId="0" fillId="41" borderId="33" xfId="67" applyNumberFormat="1" applyFill="1" applyBorder="1" applyAlignment="1">
      <alignment vertical="center"/>
      <protection/>
    </xf>
    <xf numFmtId="9" fontId="0" fillId="40" borderId="34" xfId="67" applyNumberFormat="1" applyFill="1" applyBorder="1" applyAlignment="1">
      <alignment vertical="center"/>
      <protection/>
    </xf>
    <xf numFmtId="9" fontId="0" fillId="41" borderId="32" xfId="67" applyNumberFormat="1" applyFill="1" applyBorder="1" applyAlignment="1">
      <alignment vertical="center"/>
      <protection/>
    </xf>
    <xf numFmtId="3" fontId="0" fillId="42" borderId="13" xfId="67" applyNumberFormat="1" applyFill="1" applyBorder="1" applyAlignment="1">
      <alignment vertical="center"/>
      <protection/>
    </xf>
    <xf numFmtId="10" fontId="0" fillId="44" borderId="32" xfId="67" applyNumberFormat="1" applyFill="1" applyBorder="1" applyAlignment="1">
      <alignment vertical="center"/>
      <protection/>
    </xf>
    <xf numFmtId="10" fontId="0" fillId="44" borderId="33" xfId="67" applyNumberFormat="1" applyFill="1" applyBorder="1" applyAlignment="1">
      <alignment vertical="center"/>
      <protection/>
    </xf>
    <xf numFmtId="0" fontId="0" fillId="0" borderId="13" xfId="67" applyBorder="1" applyAlignment="1">
      <alignment vertical="center"/>
      <protection/>
    </xf>
    <xf numFmtId="0" fontId="0" fillId="0" borderId="50" xfId="67" applyBorder="1" applyAlignment="1">
      <alignment vertical="center"/>
      <protection/>
    </xf>
    <xf numFmtId="3" fontId="0" fillId="40" borderId="32" xfId="67" applyNumberFormat="1" applyFill="1" applyBorder="1" applyAlignment="1">
      <alignment vertical="center"/>
      <protection/>
    </xf>
    <xf numFmtId="9" fontId="0" fillId="44" borderId="13" xfId="67" applyNumberFormat="1" applyFill="1" applyBorder="1" applyAlignment="1">
      <alignment vertical="center"/>
      <protection/>
    </xf>
    <xf numFmtId="165" fontId="0" fillId="41" borderId="13" xfId="67" applyNumberFormat="1" applyFill="1" applyBorder="1" applyAlignment="1">
      <alignment vertical="center"/>
      <protection/>
    </xf>
    <xf numFmtId="3" fontId="0" fillId="41" borderId="13" xfId="67" applyNumberFormat="1" applyFill="1" applyBorder="1" applyAlignment="1">
      <alignment vertical="center"/>
      <protection/>
    </xf>
    <xf numFmtId="9" fontId="0" fillId="42" borderId="33" xfId="67" applyNumberFormat="1" applyFill="1" applyBorder="1" applyAlignment="1">
      <alignment vertical="center"/>
      <protection/>
    </xf>
    <xf numFmtId="164" fontId="0" fillId="42" borderId="13" xfId="67" applyNumberFormat="1" applyFill="1" applyBorder="1" applyAlignment="1">
      <alignment vertical="center"/>
      <protection/>
    </xf>
    <xf numFmtId="9" fontId="0" fillId="42" borderId="13" xfId="67" applyNumberFormat="1" applyFill="1" applyBorder="1" applyAlignment="1">
      <alignment vertical="center"/>
      <protection/>
    </xf>
    <xf numFmtId="9" fontId="0" fillId="44" borderId="33" xfId="67" applyNumberFormat="1" applyFill="1" applyBorder="1" applyAlignment="1">
      <alignment vertical="center"/>
      <protection/>
    </xf>
    <xf numFmtId="9" fontId="0" fillId="44" borderId="34" xfId="67" applyNumberFormat="1" applyFill="1" applyBorder="1" applyAlignment="1">
      <alignment vertical="center"/>
      <protection/>
    </xf>
    <xf numFmtId="9" fontId="0" fillId="44" borderId="32" xfId="67" applyNumberFormat="1" applyFill="1" applyBorder="1" applyAlignment="1">
      <alignment vertical="center"/>
      <protection/>
    </xf>
    <xf numFmtId="10" fontId="0" fillId="42" borderId="32" xfId="67" applyNumberFormat="1" applyFill="1" applyBorder="1" applyAlignment="1">
      <alignment vertical="center"/>
      <protection/>
    </xf>
    <xf numFmtId="10" fontId="0" fillId="41" borderId="32" xfId="67" applyNumberFormat="1" applyFill="1" applyBorder="1" applyAlignment="1">
      <alignment vertical="center"/>
      <protection/>
    </xf>
    <xf numFmtId="10" fontId="0" fillId="40" borderId="33" xfId="67" applyNumberFormat="1" applyFill="1" applyBorder="1" applyAlignment="1">
      <alignment vertical="center"/>
      <protection/>
    </xf>
    <xf numFmtId="165" fontId="0" fillId="44" borderId="13" xfId="67" applyNumberFormat="1" applyFill="1" applyBorder="1" applyAlignment="1">
      <alignment vertical="center"/>
      <protection/>
    </xf>
    <xf numFmtId="9" fontId="0" fillId="41" borderId="13" xfId="67" applyNumberFormat="1" applyFill="1" applyBorder="1" applyAlignment="1">
      <alignment vertical="center"/>
      <protection/>
    </xf>
    <xf numFmtId="3" fontId="0" fillId="41" borderId="32" xfId="67" applyNumberFormat="1" applyFill="1" applyBorder="1" applyAlignment="1">
      <alignment vertical="center"/>
      <protection/>
    </xf>
    <xf numFmtId="9" fontId="0" fillId="42" borderId="34" xfId="67" applyNumberFormat="1" applyFill="1" applyBorder="1" applyAlignment="1">
      <alignment vertical="center"/>
      <protection/>
    </xf>
    <xf numFmtId="9" fontId="0" fillId="43" borderId="32" xfId="67" applyNumberFormat="1" applyFill="1" applyBorder="1" applyAlignment="1">
      <alignment vertical="center"/>
      <protection/>
    </xf>
    <xf numFmtId="3" fontId="0" fillId="44" borderId="13" xfId="67" applyNumberFormat="1" applyFill="1" applyBorder="1" applyAlignment="1">
      <alignment vertical="center"/>
      <protection/>
    </xf>
    <xf numFmtId="10" fontId="0" fillId="42" borderId="33" xfId="67" applyNumberFormat="1" applyFill="1" applyBorder="1" applyAlignment="1">
      <alignment vertical="center"/>
      <protection/>
    </xf>
    <xf numFmtId="9" fontId="0" fillId="40" borderId="32" xfId="67" applyNumberFormat="1" applyFill="1" applyBorder="1" applyAlignment="1">
      <alignment vertical="center"/>
      <protection/>
    </xf>
    <xf numFmtId="164" fontId="0" fillId="44" borderId="13" xfId="67" applyNumberFormat="1" applyFill="1" applyBorder="1" applyAlignment="1">
      <alignment vertical="center"/>
      <protection/>
    </xf>
    <xf numFmtId="10" fontId="0" fillId="41" borderId="33" xfId="67" applyNumberFormat="1" applyFill="1" applyBorder="1" applyAlignment="1">
      <alignment vertical="center"/>
      <protection/>
    </xf>
    <xf numFmtId="9" fontId="0" fillId="43" borderId="13" xfId="67" applyNumberFormat="1" applyFill="1" applyBorder="1" applyAlignment="1">
      <alignment vertical="center"/>
      <protection/>
    </xf>
    <xf numFmtId="9" fontId="0" fillId="41" borderId="34" xfId="67" applyNumberFormat="1" applyFill="1" applyBorder="1" applyAlignment="1">
      <alignment vertical="center"/>
      <protection/>
    </xf>
    <xf numFmtId="10" fontId="0" fillId="40" borderId="32" xfId="67" applyNumberFormat="1" applyFill="1" applyBorder="1" applyAlignment="1">
      <alignment vertical="center"/>
      <protection/>
    </xf>
    <xf numFmtId="164" fontId="0" fillId="41" borderId="13" xfId="67" applyNumberFormat="1" applyFill="1" applyBorder="1" applyAlignment="1">
      <alignment vertical="center"/>
      <protection/>
    </xf>
    <xf numFmtId="0" fontId="51" fillId="0" borderId="51" xfId="67" applyFont="1" applyBorder="1" applyAlignment="1">
      <alignment vertical="center"/>
      <protection/>
    </xf>
    <xf numFmtId="0" fontId="0" fillId="0" borderId="52" xfId="67" applyBorder="1" applyAlignment="1">
      <alignment vertical="center"/>
      <protection/>
    </xf>
    <xf numFmtId="0" fontId="0" fillId="0" borderId="53" xfId="67" applyBorder="1" applyAlignment="1">
      <alignment vertical="center"/>
      <protection/>
    </xf>
    <xf numFmtId="0" fontId="0" fillId="0" borderId="54" xfId="67" applyBorder="1" applyAlignment="1">
      <alignment vertical="center"/>
      <protection/>
    </xf>
    <xf numFmtId="0" fontId="0" fillId="0" borderId="51" xfId="67" applyBorder="1" applyAlignment="1">
      <alignment vertical="center"/>
      <protection/>
    </xf>
    <xf numFmtId="0" fontId="0" fillId="0" borderId="55" xfId="67" applyBorder="1" applyAlignment="1">
      <alignment vertical="center"/>
      <protection/>
    </xf>
    <xf numFmtId="0" fontId="0" fillId="0" borderId="56" xfId="67" applyBorder="1" applyAlignment="1">
      <alignment vertical="center"/>
      <protection/>
    </xf>
    <xf numFmtId="0" fontId="0" fillId="0" borderId="57" xfId="67" applyBorder="1" applyAlignment="1">
      <alignmen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ption" xfId="41"/>
    <cellStyle name="Check Cell" xfId="42"/>
    <cellStyle name="Comma" xfId="43"/>
    <cellStyle name="Comma [0]" xfId="44"/>
    <cellStyle name="Currency" xfId="45"/>
    <cellStyle name="Currency [0]" xfId="46"/>
    <cellStyle name="Explanatory Text" xfId="47"/>
    <cellStyle name="External data" xfId="48"/>
    <cellStyle name="Followed Hyperlink" xfId="49"/>
    <cellStyle name="From macro" xfId="50"/>
    <cellStyle name="Good" xfId="51"/>
    <cellStyle name="Heading 1" xfId="52"/>
    <cellStyle name="Heading 1 2" xfId="53"/>
    <cellStyle name="Heading 2" xfId="54"/>
    <cellStyle name="Heading 2 2" xfId="55"/>
    <cellStyle name="Heading 3" xfId="56"/>
    <cellStyle name="Heading 3 2" xfId="57"/>
    <cellStyle name="Heading 4" xfId="58"/>
    <cellStyle name="Hyperlink" xfId="59"/>
    <cellStyle name="Hyperlink 2" xfId="60"/>
    <cellStyle name="Input" xfId="61"/>
    <cellStyle name="Input table" xfId="62"/>
    <cellStyle name="Linked Cell" xfId="63"/>
    <cellStyle name="Model structure" xfId="64"/>
    <cellStyle name="Neutral" xfId="65"/>
    <cellStyle name="Normal 2" xfId="66"/>
    <cellStyle name="Normal 3" xfId="67"/>
    <cellStyle name="Normal 8" xfId="68"/>
    <cellStyle name="Note" xfId="69"/>
    <cellStyle name="Output" xfId="70"/>
    <cellStyle name="Percent" xfId="71"/>
    <cellStyle name="Table - Fill" xfId="72"/>
    <cellStyle name="Table - Header" xfId="73"/>
    <cellStyle name="Title" xfId="74"/>
    <cellStyle name="Total" xfId="75"/>
    <cellStyle name="Warning Text" xfId="76"/>
    <cellStyle name="WiP"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13</xdr:row>
      <xdr:rowOff>85725</xdr:rowOff>
    </xdr:from>
    <xdr:ext cx="85725" cy="85725"/>
    <xdr:sp>
      <xdr:nvSpPr>
        <xdr:cNvPr id="1" name="scorecard_Arrow1"/>
        <xdr:cNvSpPr>
          <a:spLocks/>
        </xdr:cNvSpPr>
      </xdr:nvSpPr>
      <xdr:spPr>
        <a:xfrm rot="10800000">
          <a:off x="12125325" y="3905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13</xdr:row>
      <xdr:rowOff>85725</xdr:rowOff>
    </xdr:from>
    <xdr:ext cx="76200" cy="85725"/>
    <xdr:sp>
      <xdr:nvSpPr>
        <xdr:cNvPr id="2" name="scorecard_Arrow2"/>
        <xdr:cNvSpPr>
          <a:spLocks/>
        </xdr:cNvSpPr>
      </xdr:nvSpPr>
      <xdr:spPr>
        <a:xfrm>
          <a:off x="14030325" y="3905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13</xdr:row>
      <xdr:rowOff>85725</xdr:rowOff>
    </xdr:from>
    <xdr:ext cx="85725" cy="85725"/>
    <xdr:sp>
      <xdr:nvSpPr>
        <xdr:cNvPr id="3" name="scorecard_Arrow3"/>
        <xdr:cNvSpPr>
          <a:spLocks/>
        </xdr:cNvSpPr>
      </xdr:nvSpPr>
      <xdr:spPr>
        <a:xfrm rot="10800000">
          <a:off x="14982825" y="3905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14</xdr:row>
      <xdr:rowOff>85725</xdr:rowOff>
    </xdr:from>
    <xdr:ext cx="85725" cy="85725"/>
    <xdr:sp>
      <xdr:nvSpPr>
        <xdr:cNvPr id="4" name="scorecard_Arrow4"/>
        <xdr:cNvSpPr>
          <a:spLocks/>
        </xdr:cNvSpPr>
      </xdr:nvSpPr>
      <xdr:spPr>
        <a:xfrm rot="10800000">
          <a:off x="1647825" y="40957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14</xdr:row>
      <xdr:rowOff>85725</xdr:rowOff>
    </xdr:from>
    <xdr:ext cx="85725" cy="85725"/>
    <xdr:sp>
      <xdr:nvSpPr>
        <xdr:cNvPr id="5" name="scorecard_Arrow5"/>
        <xdr:cNvSpPr>
          <a:spLocks/>
        </xdr:cNvSpPr>
      </xdr:nvSpPr>
      <xdr:spPr>
        <a:xfrm rot="10800000">
          <a:off x="5457825" y="40957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15</xdr:row>
      <xdr:rowOff>85725</xdr:rowOff>
    </xdr:from>
    <xdr:ext cx="85725" cy="85725"/>
    <xdr:sp>
      <xdr:nvSpPr>
        <xdr:cNvPr id="6" name="scorecard_Arrow6"/>
        <xdr:cNvSpPr>
          <a:spLocks/>
        </xdr:cNvSpPr>
      </xdr:nvSpPr>
      <xdr:spPr>
        <a:xfrm rot="10800000">
          <a:off x="1647825" y="433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15</xdr:row>
      <xdr:rowOff>85725</xdr:rowOff>
    </xdr:from>
    <xdr:ext cx="76200" cy="85725"/>
    <xdr:sp>
      <xdr:nvSpPr>
        <xdr:cNvPr id="7" name="scorecard_Arrow7"/>
        <xdr:cNvSpPr>
          <a:spLocks/>
        </xdr:cNvSpPr>
      </xdr:nvSpPr>
      <xdr:spPr>
        <a:xfrm>
          <a:off x="5457825" y="43338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16</xdr:row>
      <xdr:rowOff>85725</xdr:rowOff>
    </xdr:from>
    <xdr:ext cx="76200" cy="85725"/>
    <xdr:sp>
      <xdr:nvSpPr>
        <xdr:cNvPr id="8" name="scorecard_Arrow8"/>
        <xdr:cNvSpPr>
          <a:spLocks/>
        </xdr:cNvSpPr>
      </xdr:nvSpPr>
      <xdr:spPr>
        <a:xfrm>
          <a:off x="1647825" y="4572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16</xdr:row>
      <xdr:rowOff>85725</xdr:rowOff>
    </xdr:from>
    <xdr:ext cx="76200" cy="85725"/>
    <xdr:sp>
      <xdr:nvSpPr>
        <xdr:cNvPr id="9" name="scorecard_Arrow9"/>
        <xdr:cNvSpPr>
          <a:spLocks/>
        </xdr:cNvSpPr>
      </xdr:nvSpPr>
      <xdr:spPr>
        <a:xfrm>
          <a:off x="7362825" y="4572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16</xdr:row>
      <xdr:rowOff>85725</xdr:rowOff>
    </xdr:from>
    <xdr:ext cx="76200" cy="85725"/>
    <xdr:sp>
      <xdr:nvSpPr>
        <xdr:cNvPr id="10" name="scorecard_Arrow10"/>
        <xdr:cNvSpPr>
          <a:spLocks/>
        </xdr:cNvSpPr>
      </xdr:nvSpPr>
      <xdr:spPr>
        <a:xfrm>
          <a:off x="10220325" y="4572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17</xdr:row>
      <xdr:rowOff>85725</xdr:rowOff>
    </xdr:from>
    <xdr:ext cx="76200" cy="85725"/>
    <xdr:sp>
      <xdr:nvSpPr>
        <xdr:cNvPr id="11" name="scorecard_Arrow11"/>
        <xdr:cNvSpPr>
          <a:spLocks/>
        </xdr:cNvSpPr>
      </xdr:nvSpPr>
      <xdr:spPr>
        <a:xfrm>
          <a:off x="1647825" y="4810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19050</xdr:colOff>
      <xdr:row>17</xdr:row>
      <xdr:rowOff>85725</xdr:rowOff>
    </xdr:from>
    <xdr:ext cx="76200" cy="85725"/>
    <xdr:sp>
      <xdr:nvSpPr>
        <xdr:cNvPr id="12" name="scorecard_Arrow12"/>
        <xdr:cNvSpPr>
          <a:spLocks/>
        </xdr:cNvSpPr>
      </xdr:nvSpPr>
      <xdr:spPr>
        <a:xfrm>
          <a:off x="2600325" y="4810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17</xdr:row>
      <xdr:rowOff>85725</xdr:rowOff>
    </xdr:from>
    <xdr:ext cx="85725" cy="85725"/>
    <xdr:sp>
      <xdr:nvSpPr>
        <xdr:cNvPr id="13" name="scorecard_Arrow13"/>
        <xdr:cNvSpPr>
          <a:spLocks/>
        </xdr:cNvSpPr>
      </xdr:nvSpPr>
      <xdr:spPr>
        <a:xfrm rot="10800000">
          <a:off x="6410325" y="4810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18</xdr:row>
      <xdr:rowOff>85725</xdr:rowOff>
    </xdr:from>
    <xdr:ext cx="85725" cy="85725"/>
    <xdr:sp>
      <xdr:nvSpPr>
        <xdr:cNvPr id="14" name="scorecard_Arrow14"/>
        <xdr:cNvSpPr>
          <a:spLocks/>
        </xdr:cNvSpPr>
      </xdr:nvSpPr>
      <xdr:spPr>
        <a:xfrm rot="10800000">
          <a:off x="1647825" y="5048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18</xdr:row>
      <xdr:rowOff>85725</xdr:rowOff>
    </xdr:from>
    <xdr:ext cx="85725" cy="85725"/>
    <xdr:sp>
      <xdr:nvSpPr>
        <xdr:cNvPr id="15" name="scorecard_Arrow15"/>
        <xdr:cNvSpPr>
          <a:spLocks/>
        </xdr:cNvSpPr>
      </xdr:nvSpPr>
      <xdr:spPr>
        <a:xfrm rot="10800000">
          <a:off x="3552825" y="5048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18</xdr:row>
      <xdr:rowOff>85725</xdr:rowOff>
    </xdr:from>
    <xdr:ext cx="76200" cy="85725"/>
    <xdr:sp>
      <xdr:nvSpPr>
        <xdr:cNvPr id="16" name="scorecard_Arrow16"/>
        <xdr:cNvSpPr>
          <a:spLocks/>
        </xdr:cNvSpPr>
      </xdr:nvSpPr>
      <xdr:spPr>
        <a:xfrm>
          <a:off x="7362825" y="5048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19050</xdr:colOff>
      <xdr:row>18</xdr:row>
      <xdr:rowOff>85725</xdr:rowOff>
    </xdr:from>
    <xdr:ext cx="85725" cy="85725"/>
    <xdr:sp>
      <xdr:nvSpPr>
        <xdr:cNvPr id="17" name="scorecard_Arrow17"/>
        <xdr:cNvSpPr>
          <a:spLocks/>
        </xdr:cNvSpPr>
      </xdr:nvSpPr>
      <xdr:spPr>
        <a:xfrm rot="10800000">
          <a:off x="8315325" y="5048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18</xdr:row>
      <xdr:rowOff>85725</xdr:rowOff>
    </xdr:from>
    <xdr:ext cx="76200" cy="85725"/>
    <xdr:sp>
      <xdr:nvSpPr>
        <xdr:cNvPr id="18" name="scorecard_Arrow18"/>
        <xdr:cNvSpPr>
          <a:spLocks/>
        </xdr:cNvSpPr>
      </xdr:nvSpPr>
      <xdr:spPr>
        <a:xfrm>
          <a:off x="10220325" y="5048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18</xdr:row>
      <xdr:rowOff>85725</xdr:rowOff>
    </xdr:from>
    <xdr:ext cx="85725" cy="85725"/>
    <xdr:sp>
      <xdr:nvSpPr>
        <xdr:cNvPr id="19" name="scorecard_Arrow19"/>
        <xdr:cNvSpPr>
          <a:spLocks/>
        </xdr:cNvSpPr>
      </xdr:nvSpPr>
      <xdr:spPr>
        <a:xfrm rot="10800000">
          <a:off x="12125325" y="5048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19</xdr:row>
      <xdr:rowOff>85725</xdr:rowOff>
    </xdr:from>
    <xdr:ext cx="85725" cy="85725"/>
    <xdr:sp>
      <xdr:nvSpPr>
        <xdr:cNvPr id="20" name="scorecard_Arrow20"/>
        <xdr:cNvSpPr>
          <a:spLocks/>
        </xdr:cNvSpPr>
      </xdr:nvSpPr>
      <xdr:spPr>
        <a:xfrm rot="10800000">
          <a:off x="1647825" y="5286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19</xdr:row>
      <xdr:rowOff>85725</xdr:rowOff>
    </xdr:from>
    <xdr:ext cx="85725" cy="85725"/>
    <xdr:sp>
      <xdr:nvSpPr>
        <xdr:cNvPr id="21" name="scorecard_Arrow21"/>
        <xdr:cNvSpPr>
          <a:spLocks/>
        </xdr:cNvSpPr>
      </xdr:nvSpPr>
      <xdr:spPr>
        <a:xfrm rot="10800000">
          <a:off x="5457825" y="5286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20</xdr:row>
      <xdr:rowOff>85725</xdr:rowOff>
    </xdr:from>
    <xdr:ext cx="85725" cy="85725"/>
    <xdr:sp>
      <xdr:nvSpPr>
        <xdr:cNvPr id="22" name="scorecard_Arrow22"/>
        <xdr:cNvSpPr>
          <a:spLocks/>
        </xdr:cNvSpPr>
      </xdr:nvSpPr>
      <xdr:spPr>
        <a:xfrm rot="10800000">
          <a:off x="1647825" y="5524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20</xdr:row>
      <xdr:rowOff>85725</xdr:rowOff>
    </xdr:from>
    <xdr:ext cx="76200" cy="85725"/>
    <xdr:sp>
      <xdr:nvSpPr>
        <xdr:cNvPr id="23" name="scorecard_Arrow23"/>
        <xdr:cNvSpPr>
          <a:spLocks/>
        </xdr:cNvSpPr>
      </xdr:nvSpPr>
      <xdr:spPr>
        <a:xfrm>
          <a:off x="3552825" y="55245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20</xdr:row>
      <xdr:rowOff>85725</xdr:rowOff>
    </xdr:from>
    <xdr:ext cx="85725" cy="85725"/>
    <xdr:sp>
      <xdr:nvSpPr>
        <xdr:cNvPr id="24" name="scorecard_Arrow24"/>
        <xdr:cNvSpPr>
          <a:spLocks/>
        </xdr:cNvSpPr>
      </xdr:nvSpPr>
      <xdr:spPr>
        <a:xfrm rot="10800000">
          <a:off x="15935325" y="5524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21</xdr:row>
      <xdr:rowOff>85725</xdr:rowOff>
    </xdr:from>
    <xdr:ext cx="85725" cy="85725"/>
    <xdr:sp>
      <xdr:nvSpPr>
        <xdr:cNvPr id="25" name="scorecard_Arrow25"/>
        <xdr:cNvSpPr>
          <a:spLocks/>
        </xdr:cNvSpPr>
      </xdr:nvSpPr>
      <xdr:spPr>
        <a:xfrm rot="10800000">
          <a:off x="1647825" y="5762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21</xdr:row>
      <xdr:rowOff>85725</xdr:rowOff>
    </xdr:from>
    <xdr:ext cx="85725" cy="85725"/>
    <xdr:sp>
      <xdr:nvSpPr>
        <xdr:cNvPr id="26" name="scorecard_Arrow26"/>
        <xdr:cNvSpPr>
          <a:spLocks/>
        </xdr:cNvSpPr>
      </xdr:nvSpPr>
      <xdr:spPr>
        <a:xfrm rot="10800000">
          <a:off x="5457825" y="5762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21</xdr:row>
      <xdr:rowOff>85725</xdr:rowOff>
    </xdr:from>
    <xdr:ext cx="76200" cy="85725"/>
    <xdr:sp>
      <xdr:nvSpPr>
        <xdr:cNvPr id="27" name="scorecard_Arrow27"/>
        <xdr:cNvSpPr>
          <a:spLocks/>
        </xdr:cNvSpPr>
      </xdr:nvSpPr>
      <xdr:spPr>
        <a:xfrm>
          <a:off x="20697825" y="57626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22</xdr:row>
      <xdr:rowOff>85725</xdr:rowOff>
    </xdr:from>
    <xdr:ext cx="76200" cy="85725"/>
    <xdr:sp>
      <xdr:nvSpPr>
        <xdr:cNvPr id="28" name="scorecard_Arrow28"/>
        <xdr:cNvSpPr>
          <a:spLocks/>
        </xdr:cNvSpPr>
      </xdr:nvSpPr>
      <xdr:spPr>
        <a:xfrm>
          <a:off x="7362825" y="60007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23</xdr:row>
      <xdr:rowOff>85725</xdr:rowOff>
    </xdr:from>
    <xdr:ext cx="85725" cy="85725"/>
    <xdr:sp>
      <xdr:nvSpPr>
        <xdr:cNvPr id="29" name="scorecard_Arrow30"/>
        <xdr:cNvSpPr>
          <a:spLocks/>
        </xdr:cNvSpPr>
      </xdr:nvSpPr>
      <xdr:spPr>
        <a:xfrm rot="10800000">
          <a:off x="1647825" y="6238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23</xdr:row>
      <xdr:rowOff>85725</xdr:rowOff>
    </xdr:from>
    <xdr:ext cx="85725" cy="85725"/>
    <xdr:sp>
      <xdr:nvSpPr>
        <xdr:cNvPr id="30" name="scorecard_Arrow31"/>
        <xdr:cNvSpPr>
          <a:spLocks/>
        </xdr:cNvSpPr>
      </xdr:nvSpPr>
      <xdr:spPr>
        <a:xfrm rot="10800000">
          <a:off x="10220325" y="6238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24</xdr:row>
      <xdr:rowOff>85725</xdr:rowOff>
    </xdr:from>
    <xdr:ext cx="85725" cy="85725"/>
    <xdr:sp>
      <xdr:nvSpPr>
        <xdr:cNvPr id="31" name="scorecard_Arrow32"/>
        <xdr:cNvSpPr>
          <a:spLocks/>
        </xdr:cNvSpPr>
      </xdr:nvSpPr>
      <xdr:spPr>
        <a:xfrm rot="10800000">
          <a:off x="1647825" y="6477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24</xdr:row>
      <xdr:rowOff>85725</xdr:rowOff>
    </xdr:from>
    <xdr:ext cx="85725" cy="85725"/>
    <xdr:sp>
      <xdr:nvSpPr>
        <xdr:cNvPr id="32" name="scorecard_Arrow33"/>
        <xdr:cNvSpPr>
          <a:spLocks/>
        </xdr:cNvSpPr>
      </xdr:nvSpPr>
      <xdr:spPr>
        <a:xfrm rot="10800000">
          <a:off x="3552825" y="6477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25</xdr:row>
      <xdr:rowOff>85725</xdr:rowOff>
    </xdr:from>
    <xdr:ext cx="85725" cy="85725"/>
    <xdr:sp>
      <xdr:nvSpPr>
        <xdr:cNvPr id="33" name="scorecard_Arrow34"/>
        <xdr:cNvSpPr>
          <a:spLocks/>
        </xdr:cNvSpPr>
      </xdr:nvSpPr>
      <xdr:spPr>
        <a:xfrm rot="10800000">
          <a:off x="1647825" y="671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25</xdr:row>
      <xdr:rowOff>85725</xdr:rowOff>
    </xdr:from>
    <xdr:ext cx="76200" cy="85725"/>
    <xdr:sp>
      <xdr:nvSpPr>
        <xdr:cNvPr id="34" name="scorecard_Arrow35"/>
        <xdr:cNvSpPr>
          <a:spLocks/>
        </xdr:cNvSpPr>
      </xdr:nvSpPr>
      <xdr:spPr>
        <a:xfrm>
          <a:off x="5457825" y="6715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25</xdr:row>
      <xdr:rowOff>85725</xdr:rowOff>
    </xdr:from>
    <xdr:ext cx="85725" cy="85725"/>
    <xdr:sp>
      <xdr:nvSpPr>
        <xdr:cNvPr id="35" name="scorecard_Arrow36"/>
        <xdr:cNvSpPr>
          <a:spLocks/>
        </xdr:cNvSpPr>
      </xdr:nvSpPr>
      <xdr:spPr>
        <a:xfrm rot="10800000">
          <a:off x="20697825" y="671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26</xdr:row>
      <xdr:rowOff>85725</xdr:rowOff>
    </xdr:from>
    <xdr:ext cx="85725" cy="85725"/>
    <xdr:sp>
      <xdr:nvSpPr>
        <xdr:cNvPr id="36" name="scorecard_Arrow37"/>
        <xdr:cNvSpPr>
          <a:spLocks/>
        </xdr:cNvSpPr>
      </xdr:nvSpPr>
      <xdr:spPr>
        <a:xfrm rot="10800000">
          <a:off x="1647825" y="6953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26</xdr:row>
      <xdr:rowOff>85725</xdr:rowOff>
    </xdr:from>
    <xdr:ext cx="76200" cy="85725"/>
    <xdr:sp>
      <xdr:nvSpPr>
        <xdr:cNvPr id="37" name="scorecard_Arrow38"/>
        <xdr:cNvSpPr>
          <a:spLocks/>
        </xdr:cNvSpPr>
      </xdr:nvSpPr>
      <xdr:spPr>
        <a:xfrm>
          <a:off x="7362825" y="6953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26</xdr:row>
      <xdr:rowOff>85725</xdr:rowOff>
    </xdr:from>
    <xdr:ext cx="85725" cy="85725"/>
    <xdr:sp>
      <xdr:nvSpPr>
        <xdr:cNvPr id="38" name="scorecard_Arrow39"/>
        <xdr:cNvSpPr>
          <a:spLocks/>
        </xdr:cNvSpPr>
      </xdr:nvSpPr>
      <xdr:spPr>
        <a:xfrm rot="10800000">
          <a:off x="10220325" y="6953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19050</xdr:colOff>
      <xdr:row>26</xdr:row>
      <xdr:rowOff>85725</xdr:rowOff>
    </xdr:from>
    <xdr:ext cx="76200" cy="85725"/>
    <xdr:sp>
      <xdr:nvSpPr>
        <xdr:cNvPr id="39" name="scorecard_Arrow40"/>
        <xdr:cNvSpPr>
          <a:spLocks/>
        </xdr:cNvSpPr>
      </xdr:nvSpPr>
      <xdr:spPr>
        <a:xfrm>
          <a:off x="13077825" y="6953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26</xdr:row>
      <xdr:rowOff>85725</xdr:rowOff>
    </xdr:from>
    <xdr:ext cx="85725" cy="85725"/>
    <xdr:sp>
      <xdr:nvSpPr>
        <xdr:cNvPr id="40" name="scorecard_Arrow41"/>
        <xdr:cNvSpPr>
          <a:spLocks/>
        </xdr:cNvSpPr>
      </xdr:nvSpPr>
      <xdr:spPr>
        <a:xfrm rot="10800000">
          <a:off x="15935325" y="6953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27</xdr:row>
      <xdr:rowOff>85725</xdr:rowOff>
    </xdr:from>
    <xdr:ext cx="76200" cy="85725"/>
    <xdr:sp>
      <xdr:nvSpPr>
        <xdr:cNvPr id="41" name="scorecard_Arrow42"/>
        <xdr:cNvSpPr>
          <a:spLocks/>
        </xdr:cNvSpPr>
      </xdr:nvSpPr>
      <xdr:spPr>
        <a:xfrm>
          <a:off x="1647825" y="7191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27</xdr:row>
      <xdr:rowOff>85725</xdr:rowOff>
    </xdr:from>
    <xdr:ext cx="76200" cy="85725"/>
    <xdr:sp>
      <xdr:nvSpPr>
        <xdr:cNvPr id="42" name="scorecard_Arrow43"/>
        <xdr:cNvSpPr>
          <a:spLocks/>
        </xdr:cNvSpPr>
      </xdr:nvSpPr>
      <xdr:spPr>
        <a:xfrm>
          <a:off x="7362825" y="7191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27</xdr:row>
      <xdr:rowOff>85725</xdr:rowOff>
    </xdr:from>
    <xdr:ext cx="85725" cy="85725"/>
    <xdr:sp>
      <xdr:nvSpPr>
        <xdr:cNvPr id="43" name="scorecard_Arrow44"/>
        <xdr:cNvSpPr>
          <a:spLocks/>
        </xdr:cNvSpPr>
      </xdr:nvSpPr>
      <xdr:spPr>
        <a:xfrm rot="10800000">
          <a:off x="15935325" y="7191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28</xdr:row>
      <xdr:rowOff>85725</xdr:rowOff>
    </xdr:from>
    <xdr:ext cx="85725" cy="85725"/>
    <xdr:sp>
      <xdr:nvSpPr>
        <xdr:cNvPr id="44" name="scorecard_Arrow45"/>
        <xdr:cNvSpPr>
          <a:spLocks/>
        </xdr:cNvSpPr>
      </xdr:nvSpPr>
      <xdr:spPr>
        <a:xfrm rot="10800000">
          <a:off x="1647825" y="7429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29</xdr:row>
      <xdr:rowOff>85725</xdr:rowOff>
    </xdr:from>
    <xdr:ext cx="85725" cy="85725"/>
    <xdr:sp>
      <xdr:nvSpPr>
        <xdr:cNvPr id="45" name="scorecard_Arrow46"/>
        <xdr:cNvSpPr>
          <a:spLocks/>
        </xdr:cNvSpPr>
      </xdr:nvSpPr>
      <xdr:spPr>
        <a:xfrm rot="10800000">
          <a:off x="1647825" y="7667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29</xdr:row>
      <xdr:rowOff>85725</xdr:rowOff>
    </xdr:from>
    <xdr:ext cx="76200" cy="85725"/>
    <xdr:sp>
      <xdr:nvSpPr>
        <xdr:cNvPr id="46" name="scorecard_Arrow47"/>
        <xdr:cNvSpPr>
          <a:spLocks/>
        </xdr:cNvSpPr>
      </xdr:nvSpPr>
      <xdr:spPr>
        <a:xfrm>
          <a:off x="5457825" y="76676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30</xdr:row>
      <xdr:rowOff>85725</xdr:rowOff>
    </xdr:from>
    <xdr:ext cx="85725" cy="85725"/>
    <xdr:sp>
      <xdr:nvSpPr>
        <xdr:cNvPr id="47" name="scorecard_Arrow48"/>
        <xdr:cNvSpPr>
          <a:spLocks/>
        </xdr:cNvSpPr>
      </xdr:nvSpPr>
      <xdr:spPr>
        <a:xfrm rot="10800000">
          <a:off x="1647825" y="79057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31</xdr:row>
      <xdr:rowOff>85725</xdr:rowOff>
    </xdr:from>
    <xdr:ext cx="85725" cy="85725"/>
    <xdr:sp>
      <xdr:nvSpPr>
        <xdr:cNvPr id="48" name="scorecard_Arrow49"/>
        <xdr:cNvSpPr>
          <a:spLocks/>
        </xdr:cNvSpPr>
      </xdr:nvSpPr>
      <xdr:spPr>
        <a:xfrm rot="10800000">
          <a:off x="1647825" y="814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31</xdr:row>
      <xdr:rowOff>85725</xdr:rowOff>
    </xdr:from>
    <xdr:ext cx="85725" cy="85725"/>
    <xdr:sp>
      <xdr:nvSpPr>
        <xdr:cNvPr id="49" name="scorecard_Arrow50"/>
        <xdr:cNvSpPr>
          <a:spLocks/>
        </xdr:cNvSpPr>
      </xdr:nvSpPr>
      <xdr:spPr>
        <a:xfrm rot="10800000">
          <a:off x="3552825" y="814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31</xdr:row>
      <xdr:rowOff>85725</xdr:rowOff>
    </xdr:from>
    <xdr:ext cx="85725" cy="85725"/>
    <xdr:sp>
      <xdr:nvSpPr>
        <xdr:cNvPr id="50" name="scorecard_Arrow51"/>
        <xdr:cNvSpPr>
          <a:spLocks/>
        </xdr:cNvSpPr>
      </xdr:nvSpPr>
      <xdr:spPr>
        <a:xfrm rot="10800000">
          <a:off x="12125325" y="814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31</xdr:row>
      <xdr:rowOff>85725</xdr:rowOff>
    </xdr:from>
    <xdr:ext cx="85725" cy="85725"/>
    <xdr:sp>
      <xdr:nvSpPr>
        <xdr:cNvPr id="51" name="scorecard_Arrow52"/>
        <xdr:cNvSpPr>
          <a:spLocks/>
        </xdr:cNvSpPr>
      </xdr:nvSpPr>
      <xdr:spPr>
        <a:xfrm rot="10800000">
          <a:off x="14030325" y="814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32</xdr:row>
      <xdr:rowOff>85725</xdr:rowOff>
    </xdr:from>
    <xdr:ext cx="85725" cy="85725"/>
    <xdr:sp>
      <xdr:nvSpPr>
        <xdr:cNvPr id="52" name="scorecard_Arrow53"/>
        <xdr:cNvSpPr>
          <a:spLocks/>
        </xdr:cNvSpPr>
      </xdr:nvSpPr>
      <xdr:spPr>
        <a:xfrm rot="10800000">
          <a:off x="1647825" y="8382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33</xdr:row>
      <xdr:rowOff>85725</xdr:rowOff>
    </xdr:from>
    <xdr:ext cx="85725" cy="85725"/>
    <xdr:sp>
      <xdr:nvSpPr>
        <xdr:cNvPr id="53" name="scorecard_Arrow54"/>
        <xdr:cNvSpPr>
          <a:spLocks/>
        </xdr:cNvSpPr>
      </xdr:nvSpPr>
      <xdr:spPr>
        <a:xfrm rot="10800000">
          <a:off x="1647825" y="8620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33</xdr:row>
      <xdr:rowOff>85725</xdr:rowOff>
    </xdr:from>
    <xdr:ext cx="76200" cy="85725"/>
    <xdr:sp>
      <xdr:nvSpPr>
        <xdr:cNvPr id="54" name="scorecard_Arrow55"/>
        <xdr:cNvSpPr>
          <a:spLocks/>
        </xdr:cNvSpPr>
      </xdr:nvSpPr>
      <xdr:spPr>
        <a:xfrm>
          <a:off x="5457825" y="8620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34</xdr:row>
      <xdr:rowOff>85725</xdr:rowOff>
    </xdr:from>
    <xdr:ext cx="85725" cy="85725"/>
    <xdr:sp>
      <xdr:nvSpPr>
        <xdr:cNvPr id="55" name="scorecard_Arrow56"/>
        <xdr:cNvSpPr>
          <a:spLocks/>
        </xdr:cNvSpPr>
      </xdr:nvSpPr>
      <xdr:spPr>
        <a:xfrm rot="10800000">
          <a:off x="1647825" y="8858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34</xdr:row>
      <xdr:rowOff>85725</xdr:rowOff>
    </xdr:from>
    <xdr:ext cx="76200" cy="85725"/>
    <xdr:sp>
      <xdr:nvSpPr>
        <xdr:cNvPr id="56" name="scorecard_Arrow57"/>
        <xdr:cNvSpPr>
          <a:spLocks/>
        </xdr:cNvSpPr>
      </xdr:nvSpPr>
      <xdr:spPr>
        <a:xfrm>
          <a:off x="5457825" y="8858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35</xdr:row>
      <xdr:rowOff>85725</xdr:rowOff>
    </xdr:from>
    <xdr:ext cx="85725" cy="85725"/>
    <xdr:sp>
      <xdr:nvSpPr>
        <xdr:cNvPr id="57" name="scorecard_Arrow58"/>
        <xdr:cNvSpPr>
          <a:spLocks/>
        </xdr:cNvSpPr>
      </xdr:nvSpPr>
      <xdr:spPr>
        <a:xfrm rot="10800000">
          <a:off x="1647825" y="9096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35</xdr:row>
      <xdr:rowOff>85725</xdr:rowOff>
    </xdr:from>
    <xdr:ext cx="76200" cy="85725"/>
    <xdr:sp>
      <xdr:nvSpPr>
        <xdr:cNvPr id="58" name="scorecard_Arrow59"/>
        <xdr:cNvSpPr>
          <a:spLocks/>
        </xdr:cNvSpPr>
      </xdr:nvSpPr>
      <xdr:spPr>
        <a:xfrm>
          <a:off x="5457825" y="9096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19050</xdr:colOff>
      <xdr:row>35</xdr:row>
      <xdr:rowOff>85725</xdr:rowOff>
    </xdr:from>
    <xdr:ext cx="76200" cy="85725"/>
    <xdr:sp>
      <xdr:nvSpPr>
        <xdr:cNvPr id="59" name="scorecard_Arrow60"/>
        <xdr:cNvSpPr>
          <a:spLocks/>
        </xdr:cNvSpPr>
      </xdr:nvSpPr>
      <xdr:spPr>
        <a:xfrm>
          <a:off x="7362825" y="9096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35</xdr:row>
      <xdr:rowOff>85725</xdr:rowOff>
    </xdr:from>
    <xdr:ext cx="76200" cy="85725"/>
    <xdr:sp>
      <xdr:nvSpPr>
        <xdr:cNvPr id="60" name="scorecard_Arrow61"/>
        <xdr:cNvSpPr>
          <a:spLocks/>
        </xdr:cNvSpPr>
      </xdr:nvSpPr>
      <xdr:spPr>
        <a:xfrm>
          <a:off x="20697825" y="9096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36</xdr:row>
      <xdr:rowOff>85725</xdr:rowOff>
    </xdr:from>
    <xdr:ext cx="76200" cy="85725"/>
    <xdr:sp>
      <xdr:nvSpPr>
        <xdr:cNvPr id="61" name="scorecard_Arrow62"/>
        <xdr:cNvSpPr>
          <a:spLocks/>
        </xdr:cNvSpPr>
      </xdr:nvSpPr>
      <xdr:spPr>
        <a:xfrm>
          <a:off x="1647825" y="93345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36</xdr:row>
      <xdr:rowOff>85725</xdr:rowOff>
    </xdr:from>
    <xdr:ext cx="85725" cy="85725"/>
    <xdr:sp>
      <xdr:nvSpPr>
        <xdr:cNvPr id="62" name="scorecard_Arrow63"/>
        <xdr:cNvSpPr>
          <a:spLocks/>
        </xdr:cNvSpPr>
      </xdr:nvSpPr>
      <xdr:spPr>
        <a:xfrm rot="10800000">
          <a:off x="5457825" y="9334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37</xdr:row>
      <xdr:rowOff>85725</xdr:rowOff>
    </xdr:from>
    <xdr:ext cx="76200" cy="85725"/>
    <xdr:sp>
      <xdr:nvSpPr>
        <xdr:cNvPr id="63" name="scorecard_Arrow64"/>
        <xdr:cNvSpPr>
          <a:spLocks/>
        </xdr:cNvSpPr>
      </xdr:nvSpPr>
      <xdr:spPr>
        <a:xfrm>
          <a:off x="1647825" y="95726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37</xdr:row>
      <xdr:rowOff>85725</xdr:rowOff>
    </xdr:from>
    <xdr:ext cx="85725" cy="85725"/>
    <xdr:sp>
      <xdr:nvSpPr>
        <xdr:cNvPr id="64" name="scorecard_Arrow65"/>
        <xdr:cNvSpPr>
          <a:spLocks/>
        </xdr:cNvSpPr>
      </xdr:nvSpPr>
      <xdr:spPr>
        <a:xfrm rot="10800000">
          <a:off x="3552825" y="9572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37</xdr:row>
      <xdr:rowOff>85725</xdr:rowOff>
    </xdr:from>
    <xdr:ext cx="85725" cy="85725"/>
    <xdr:sp>
      <xdr:nvSpPr>
        <xdr:cNvPr id="65" name="scorecard_Arrow66"/>
        <xdr:cNvSpPr>
          <a:spLocks/>
        </xdr:cNvSpPr>
      </xdr:nvSpPr>
      <xdr:spPr>
        <a:xfrm rot="10800000">
          <a:off x="12125325" y="9572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37</xdr:row>
      <xdr:rowOff>85725</xdr:rowOff>
    </xdr:from>
    <xdr:ext cx="76200" cy="85725"/>
    <xdr:sp>
      <xdr:nvSpPr>
        <xdr:cNvPr id="66" name="scorecard_Arrow67"/>
        <xdr:cNvSpPr>
          <a:spLocks/>
        </xdr:cNvSpPr>
      </xdr:nvSpPr>
      <xdr:spPr>
        <a:xfrm>
          <a:off x="14030325" y="95726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38</xdr:row>
      <xdr:rowOff>85725</xdr:rowOff>
    </xdr:from>
    <xdr:ext cx="76200" cy="85725"/>
    <xdr:sp>
      <xdr:nvSpPr>
        <xdr:cNvPr id="67" name="scorecard_Arrow68"/>
        <xdr:cNvSpPr>
          <a:spLocks/>
        </xdr:cNvSpPr>
      </xdr:nvSpPr>
      <xdr:spPr>
        <a:xfrm>
          <a:off x="1647825" y="98107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38</xdr:row>
      <xdr:rowOff>85725</xdr:rowOff>
    </xdr:from>
    <xdr:ext cx="85725" cy="85725"/>
    <xdr:sp>
      <xdr:nvSpPr>
        <xdr:cNvPr id="68" name="scorecard_Arrow69"/>
        <xdr:cNvSpPr>
          <a:spLocks/>
        </xdr:cNvSpPr>
      </xdr:nvSpPr>
      <xdr:spPr>
        <a:xfrm rot="10800000">
          <a:off x="5457825" y="98107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39</xdr:row>
      <xdr:rowOff>85725</xdr:rowOff>
    </xdr:from>
    <xdr:ext cx="76200" cy="85725"/>
    <xdr:sp>
      <xdr:nvSpPr>
        <xdr:cNvPr id="69" name="scorecard_Arrow70"/>
        <xdr:cNvSpPr>
          <a:spLocks/>
        </xdr:cNvSpPr>
      </xdr:nvSpPr>
      <xdr:spPr>
        <a:xfrm>
          <a:off x="6410325" y="100488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19050</xdr:colOff>
      <xdr:row>39</xdr:row>
      <xdr:rowOff>85725</xdr:rowOff>
    </xdr:from>
    <xdr:ext cx="85725" cy="85725"/>
    <xdr:sp>
      <xdr:nvSpPr>
        <xdr:cNvPr id="70" name="scorecard_Arrow71"/>
        <xdr:cNvSpPr>
          <a:spLocks/>
        </xdr:cNvSpPr>
      </xdr:nvSpPr>
      <xdr:spPr>
        <a:xfrm rot="10800000">
          <a:off x="14982825" y="10048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39</xdr:row>
      <xdr:rowOff>85725</xdr:rowOff>
    </xdr:from>
    <xdr:ext cx="85725" cy="85725"/>
    <xdr:sp>
      <xdr:nvSpPr>
        <xdr:cNvPr id="71" name="scorecard_Arrow72"/>
        <xdr:cNvSpPr>
          <a:spLocks/>
        </xdr:cNvSpPr>
      </xdr:nvSpPr>
      <xdr:spPr>
        <a:xfrm rot="10800000">
          <a:off x="20697825" y="10048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40</xdr:row>
      <xdr:rowOff>85725</xdr:rowOff>
    </xdr:from>
    <xdr:ext cx="76200" cy="85725"/>
    <xdr:sp>
      <xdr:nvSpPr>
        <xdr:cNvPr id="72" name="scorecard_Arrow73"/>
        <xdr:cNvSpPr>
          <a:spLocks/>
        </xdr:cNvSpPr>
      </xdr:nvSpPr>
      <xdr:spPr>
        <a:xfrm>
          <a:off x="1647825" y="10287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40</xdr:row>
      <xdr:rowOff>85725</xdr:rowOff>
    </xdr:from>
    <xdr:ext cx="85725" cy="85725"/>
    <xdr:sp>
      <xdr:nvSpPr>
        <xdr:cNvPr id="73" name="scorecard_Arrow74"/>
        <xdr:cNvSpPr>
          <a:spLocks/>
        </xdr:cNvSpPr>
      </xdr:nvSpPr>
      <xdr:spPr>
        <a:xfrm rot="10800000">
          <a:off x="3552825" y="10287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40</xdr:row>
      <xdr:rowOff>85725</xdr:rowOff>
    </xdr:from>
    <xdr:ext cx="85725" cy="85725"/>
    <xdr:sp>
      <xdr:nvSpPr>
        <xdr:cNvPr id="74" name="scorecard_Arrow75"/>
        <xdr:cNvSpPr>
          <a:spLocks/>
        </xdr:cNvSpPr>
      </xdr:nvSpPr>
      <xdr:spPr>
        <a:xfrm rot="10800000">
          <a:off x="5457825" y="10287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41</xdr:row>
      <xdr:rowOff>85725</xdr:rowOff>
    </xdr:from>
    <xdr:ext cx="76200" cy="85725"/>
    <xdr:sp>
      <xdr:nvSpPr>
        <xdr:cNvPr id="75" name="scorecard_Arrow76"/>
        <xdr:cNvSpPr>
          <a:spLocks/>
        </xdr:cNvSpPr>
      </xdr:nvSpPr>
      <xdr:spPr>
        <a:xfrm>
          <a:off x="1647825" y="10525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41</xdr:row>
      <xdr:rowOff>85725</xdr:rowOff>
    </xdr:from>
    <xdr:ext cx="76200" cy="85725"/>
    <xdr:sp>
      <xdr:nvSpPr>
        <xdr:cNvPr id="76" name="scorecard_Arrow77"/>
        <xdr:cNvSpPr>
          <a:spLocks/>
        </xdr:cNvSpPr>
      </xdr:nvSpPr>
      <xdr:spPr>
        <a:xfrm>
          <a:off x="10220325" y="10525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41</xdr:row>
      <xdr:rowOff>85725</xdr:rowOff>
    </xdr:from>
    <xdr:ext cx="85725" cy="85725"/>
    <xdr:sp>
      <xdr:nvSpPr>
        <xdr:cNvPr id="77" name="scorecard_Arrow78"/>
        <xdr:cNvSpPr>
          <a:spLocks/>
        </xdr:cNvSpPr>
      </xdr:nvSpPr>
      <xdr:spPr>
        <a:xfrm rot="10800000">
          <a:off x="12125325" y="1052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41</xdr:row>
      <xdr:rowOff>85725</xdr:rowOff>
    </xdr:from>
    <xdr:ext cx="76200" cy="85725"/>
    <xdr:sp>
      <xdr:nvSpPr>
        <xdr:cNvPr id="78" name="scorecard_Arrow79"/>
        <xdr:cNvSpPr>
          <a:spLocks/>
        </xdr:cNvSpPr>
      </xdr:nvSpPr>
      <xdr:spPr>
        <a:xfrm>
          <a:off x="14030325" y="10525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42</xdr:row>
      <xdr:rowOff>85725</xdr:rowOff>
    </xdr:from>
    <xdr:ext cx="85725" cy="85725"/>
    <xdr:sp>
      <xdr:nvSpPr>
        <xdr:cNvPr id="79" name="scorecard_Arrow80"/>
        <xdr:cNvSpPr>
          <a:spLocks/>
        </xdr:cNvSpPr>
      </xdr:nvSpPr>
      <xdr:spPr>
        <a:xfrm rot="10800000">
          <a:off x="1647825" y="10763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42</xdr:row>
      <xdr:rowOff>85725</xdr:rowOff>
    </xdr:from>
    <xdr:ext cx="76200" cy="85725"/>
    <xdr:sp>
      <xdr:nvSpPr>
        <xdr:cNvPr id="80" name="scorecard_Arrow81"/>
        <xdr:cNvSpPr>
          <a:spLocks/>
        </xdr:cNvSpPr>
      </xdr:nvSpPr>
      <xdr:spPr>
        <a:xfrm>
          <a:off x="5457825" y="10763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42</xdr:row>
      <xdr:rowOff>85725</xdr:rowOff>
    </xdr:from>
    <xdr:ext cx="76200" cy="85725"/>
    <xdr:sp>
      <xdr:nvSpPr>
        <xdr:cNvPr id="81" name="scorecard_Arrow82"/>
        <xdr:cNvSpPr>
          <a:spLocks/>
        </xdr:cNvSpPr>
      </xdr:nvSpPr>
      <xdr:spPr>
        <a:xfrm>
          <a:off x="20697825" y="10763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43</xdr:row>
      <xdr:rowOff>85725</xdr:rowOff>
    </xdr:from>
    <xdr:ext cx="85725" cy="85725"/>
    <xdr:sp>
      <xdr:nvSpPr>
        <xdr:cNvPr id="82" name="scorecard_Arrow83"/>
        <xdr:cNvSpPr>
          <a:spLocks/>
        </xdr:cNvSpPr>
      </xdr:nvSpPr>
      <xdr:spPr>
        <a:xfrm rot="10800000">
          <a:off x="1647825" y="11001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43</xdr:row>
      <xdr:rowOff>85725</xdr:rowOff>
    </xdr:from>
    <xdr:ext cx="76200" cy="85725"/>
    <xdr:sp>
      <xdr:nvSpPr>
        <xdr:cNvPr id="83" name="scorecard_Arrow84"/>
        <xdr:cNvSpPr>
          <a:spLocks/>
        </xdr:cNvSpPr>
      </xdr:nvSpPr>
      <xdr:spPr>
        <a:xfrm>
          <a:off x="3552825" y="11001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43</xdr:row>
      <xdr:rowOff>85725</xdr:rowOff>
    </xdr:from>
    <xdr:ext cx="85725" cy="85725"/>
    <xdr:sp>
      <xdr:nvSpPr>
        <xdr:cNvPr id="84" name="scorecard_Arrow85"/>
        <xdr:cNvSpPr>
          <a:spLocks/>
        </xdr:cNvSpPr>
      </xdr:nvSpPr>
      <xdr:spPr>
        <a:xfrm rot="10800000">
          <a:off x="5457825" y="11001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44</xdr:row>
      <xdr:rowOff>85725</xdr:rowOff>
    </xdr:from>
    <xdr:ext cx="76200" cy="85725"/>
    <xdr:sp>
      <xdr:nvSpPr>
        <xdr:cNvPr id="85" name="scorecard_Arrow86"/>
        <xdr:cNvSpPr>
          <a:spLocks/>
        </xdr:cNvSpPr>
      </xdr:nvSpPr>
      <xdr:spPr>
        <a:xfrm>
          <a:off x="1647825" y="112395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44</xdr:row>
      <xdr:rowOff>85725</xdr:rowOff>
    </xdr:from>
    <xdr:ext cx="85725" cy="85725"/>
    <xdr:sp>
      <xdr:nvSpPr>
        <xdr:cNvPr id="86" name="scorecard_Arrow87"/>
        <xdr:cNvSpPr>
          <a:spLocks/>
        </xdr:cNvSpPr>
      </xdr:nvSpPr>
      <xdr:spPr>
        <a:xfrm rot="10800000">
          <a:off x="6410325" y="11239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45</xdr:row>
      <xdr:rowOff>85725</xdr:rowOff>
    </xdr:from>
    <xdr:ext cx="85725" cy="85725"/>
    <xdr:sp>
      <xdr:nvSpPr>
        <xdr:cNvPr id="87" name="scorecard_Arrow88"/>
        <xdr:cNvSpPr>
          <a:spLocks/>
        </xdr:cNvSpPr>
      </xdr:nvSpPr>
      <xdr:spPr>
        <a:xfrm rot="10800000">
          <a:off x="1647825" y="11477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45</xdr:row>
      <xdr:rowOff>85725</xdr:rowOff>
    </xdr:from>
    <xdr:ext cx="85725" cy="85725"/>
    <xdr:sp>
      <xdr:nvSpPr>
        <xdr:cNvPr id="88" name="scorecard_Arrow89"/>
        <xdr:cNvSpPr>
          <a:spLocks/>
        </xdr:cNvSpPr>
      </xdr:nvSpPr>
      <xdr:spPr>
        <a:xfrm rot="10800000">
          <a:off x="12125325" y="11477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46</xdr:row>
      <xdr:rowOff>85725</xdr:rowOff>
    </xdr:from>
    <xdr:ext cx="76200" cy="85725"/>
    <xdr:sp>
      <xdr:nvSpPr>
        <xdr:cNvPr id="89" name="scorecard_Arrow90"/>
        <xdr:cNvSpPr>
          <a:spLocks/>
        </xdr:cNvSpPr>
      </xdr:nvSpPr>
      <xdr:spPr>
        <a:xfrm>
          <a:off x="1647825" y="117157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47</xdr:row>
      <xdr:rowOff>85725</xdr:rowOff>
    </xdr:from>
    <xdr:ext cx="85725" cy="85725"/>
    <xdr:sp>
      <xdr:nvSpPr>
        <xdr:cNvPr id="90" name="scorecard_Arrow91"/>
        <xdr:cNvSpPr>
          <a:spLocks/>
        </xdr:cNvSpPr>
      </xdr:nvSpPr>
      <xdr:spPr>
        <a:xfrm rot="10800000">
          <a:off x="1647825" y="1195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47</xdr:row>
      <xdr:rowOff>85725</xdr:rowOff>
    </xdr:from>
    <xdr:ext cx="85725" cy="85725"/>
    <xdr:sp>
      <xdr:nvSpPr>
        <xdr:cNvPr id="91" name="scorecard_Arrow92"/>
        <xdr:cNvSpPr>
          <a:spLocks/>
        </xdr:cNvSpPr>
      </xdr:nvSpPr>
      <xdr:spPr>
        <a:xfrm rot="10800000">
          <a:off x="14030325" y="119538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48</xdr:row>
      <xdr:rowOff>85725</xdr:rowOff>
    </xdr:from>
    <xdr:ext cx="76200" cy="85725"/>
    <xdr:sp>
      <xdr:nvSpPr>
        <xdr:cNvPr id="92" name="scorecard_Arrow93"/>
        <xdr:cNvSpPr>
          <a:spLocks/>
        </xdr:cNvSpPr>
      </xdr:nvSpPr>
      <xdr:spPr>
        <a:xfrm>
          <a:off x="1647825" y="12192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48</xdr:row>
      <xdr:rowOff>85725</xdr:rowOff>
    </xdr:from>
    <xdr:ext cx="85725" cy="85725"/>
    <xdr:sp>
      <xdr:nvSpPr>
        <xdr:cNvPr id="93" name="scorecard_Arrow94"/>
        <xdr:cNvSpPr>
          <a:spLocks/>
        </xdr:cNvSpPr>
      </xdr:nvSpPr>
      <xdr:spPr>
        <a:xfrm rot="10800000">
          <a:off x="3552825" y="12192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48</xdr:row>
      <xdr:rowOff>85725</xdr:rowOff>
    </xdr:from>
    <xdr:ext cx="85725" cy="85725"/>
    <xdr:sp>
      <xdr:nvSpPr>
        <xdr:cNvPr id="94" name="scorecard_Arrow95"/>
        <xdr:cNvSpPr>
          <a:spLocks/>
        </xdr:cNvSpPr>
      </xdr:nvSpPr>
      <xdr:spPr>
        <a:xfrm rot="10800000">
          <a:off x="5457825" y="12192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19050</xdr:colOff>
      <xdr:row>48</xdr:row>
      <xdr:rowOff>85725</xdr:rowOff>
    </xdr:from>
    <xdr:ext cx="76200" cy="85725"/>
    <xdr:sp>
      <xdr:nvSpPr>
        <xdr:cNvPr id="95" name="scorecard_Arrow96"/>
        <xdr:cNvSpPr>
          <a:spLocks/>
        </xdr:cNvSpPr>
      </xdr:nvSpPr>
      <xdr:spPr>
        <a:xfrm>
          <a:off x="10220325" y="12192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19050</xdr:colOff>
      <xdr:row>48</xdr:row>
      <xdr:rowOff>85725</xdr:rowOff>
    </xdr:from>
    <xdr:ext cx="85725" cy="85725"/>
    <xdr:sp>
      <xdr:nvSpPr>
        <xdr:cNvPr id="96" name="scorecard_Arrow97"/>
        <xdr:cNvSpPr>
          <a:spLocks/>
        </xdr:cNvSpPr>
      </xdr:nvSpPr>
      <xdr:spPr>
        <a:xfrm rot="10800000">
          <a:off x="13077825" y="12192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48</xdr:row>
      <xdr:rowOff>85725</xdr:rowOff>
    </xdr:from>
    <xdr:ext cx="76200" cy="85725"/>
    <xdr:sp>
      <xdr:nvSpPr>
        <xdr:cNvPr id="97" name="scorecard_Arrow98"/>
        <xdr:cNvSpPr>
          <a:spLocks/>
        </xdr:cNvSpPr>
      </xdr:nvSpPr>
      <xdr:spPr>
        <a:xfrm>
          <a:off x="14030325" y="121920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48</xdr:row>
      <xdr:rowOff>85725</xdr:rowOff>
    </xdr:from>
    <xdr:ext cx="85725" cy="85725"/>
    <xdr:sp>
      <xdr:nvSpPr>
        <xdr:cNvPr id="98" name="scorecard_Arrow99"/>
        <xdr:cNvSpPr>
          <a:spLocks/>
        </xdr:cNvSpPr>
      </xdr:nvSpPr>
      <xdr:spPr>
        <a:xfrm rot="10800000">
          <a:off x="15935325" y="12192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49</xdr:row>
      <xdr:rowOff>85725</xdr:rowOff>
    </xdr:from>
    <xdr:ext cx="76200" cy="85725"/>
    <xdr:sp>
      <xdr:nvSpPr>
        <xdr:cNvPr id="99" name="scorecard_Arrow100"/>
        <xdr:cNvSpPr>
          <a:spLocks/>
        </xdr:cNvSpPr>
      </xdr:nvSpPr>
      <xdr:spPr>
        <a:xfrm>
          <a:off x="1647825" y="12430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xdr:row>
      <xdr:rowOff>85725</xdr:rowOff>
    </xdr:from>
    <xdr:ext cx="85725" cy="85725"/>
    <xdr:sp>
      <xdr:nvSpPr>
        <xdr:cNvPr id="100" name="scorecard_Arrow101"/>
        <xdr:cNvSpPr>
          <a:spLocks/>
        </xdr:cNvSpPr>
      </xdr:nvSpPr>
      <xdr:spPr>
        <a:xfrm rot="10800000">
          <a:off x="3552825" y="12430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49</xdr:row>
      <xdr:rowOff>85725</xdr:rowOff>
    </xdr:from>
    <xdr:ext cx="85725" cy="85725"/>
    <xdr:sp>
      <xdr:nvSpPr>
        <xdr:cNvPr id="101" name="scorecard_Arrow102"/>
        <xdr:cNvSpPr>
          <a:spLocks/>
        </xdr:cNvSpPr>
      </xdr:nvSpPr>
      <xdr:spPr>
        <a:xfrm rot="10800000">
          <a:off x="5457825" y="12430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49</xdr:row>
      <xdr:rowOff>85725</xdr:rowOff>
    </xdr:from>
    <xdr:ext cx="85725" cy="85725"/>
    <xdr:sp>
      <xdr:nvSpPr>
        <xdr:cNvPr id="102" name="scorecard_Arrow103"/>
        <xdr:cNvSpPr>
          <a:spLocks/>
        </xdr:cNvSpPr>
      </xdr:nvSpPr>
      <xdr:spPr>
        <a:xfrm rot="10800000">
          <a:off x="6410325" y="12430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50</xdr:row>
      <xdr:rowOff>85725</xdr:rowOff>
    </xdr:from>
    <xdr:ext cx="76200" cy="85725"/>
    <xdr:sp>
      <xdr:nvSpPr>
        <xdr:cNvPr id="103" name="scorecard_Arrow104"/>
        <xdr:cNvSpPr>
          <a:spLocks/>
        </xdr:cNvSpPr>
      </xdr:nvSpPr>
      <xdr:spPr>
        <a:xfrm>
          <a:off x="1647825" y="12668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19050</xdr:colOff>
      <xdr:row>50</xdr:row>
      <xdr:rowOff>85725</xdr:rowOff>
    </xdr:from>
    <xdr:ext cx="85725" cy="85725"/>
    <xdr:sp>
      <xdr:nvSpPr>
        <xdr:cNvPr id="104" name="scorecard_Arrow105"/>
        <xdr:cNvSpPr>
          <a:spLocks/>
        </xdr:cNvSpPr>
      </xdr:nvSpPr>
      <xdr:spPr>
        <a:xfrm rot="10800000">
          <a:off x="2600325" y="12668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50</xdr:row>
      <xdr:rowOff>85725</xdr:rowOff>
    </xdr:from>
    <xdr:ext cx="76200" cy="85725"/>
    <xdr:sp>
      <xdr:nvSpPr>
        <xdr:cNvPr id="105" name="scorecard_Arrow106"/>
        <xdr:cNvSpPr>
          <a:spLocks/>
        </xdr:cNvSpPr>
      </xdr:nvSpPr>
      <xdr:spPr>
        <a:xfrm>
          <a:off x="20697825" y="12668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19050</xdr:colOff>
      <xdr:row>50</xdr:row>
      <xdr:rowOff>85725</xdr:rowOff>
    </xdr:from>
    <xdr:ext cx="76200" cy="85725"/>
    <xdr:sp>
      <xdr:nvSpPr>
        <xdr:cNvPr id="106" name="scorecard_Arrow107"/>
        <xdr:cNvSpPr>
          <a:spLocks/>
        </xdr:cNvSpPr>
      </xdr:nvSpPr>
      <xdr:spPr>
        <a:xfrm>
          <a:off x="21650325" y="12668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51</xdr:row>
      <xdr:rowOff>85725</xdr:rowOff>
    </xdr:from>
    <xdr:ext cx="85725" cy="85725"/>
    <xdr:sp>
      <xdr:nvSpPr>
        <xdr:cNvPr id="107" name="scorecard_Arrow108"/>
        <xdr:cNvSpPr>
          <a:spLocks/>
        </xdr:cNvSpPr>
      </xdr:nvSpPr>
      <xdr:spPr>
        <a:xfrm rot="10800000">
          <a:off x="1647825" y="12906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51</xdr:row>
      <xdr:rowOff>85725</xdr:rowOff>
    </xdr:from>
    <xdr:ext cx="85725" cy="85725"/>
    <xdr:sp>
      <xdr:nvSpPr>
        <xdr:cNvPr id="108" name="scorecard_Arrow109"/>
        <xdr:cNvSpPr>
          <a:spLocks/>
        </xdr:cNvSpPr>
      </xdr:nvSpPr>
      <xdr:spPr>
        <a:xfrm rot="10800000">
          <a:off x="5457825" y="12906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51</xdr:row>
      <xdr:rowOff>85725</xdr:rowOff>
    </xdr:from>
    <xdr:ext cx="85725" cy="85725"/>
    <xdr:sp>
      <xdr:nvSpPr>
        <xdr:cNvPr id="109" name="scorecard_Arrow110"/>
        <xdr:cNvSpPr>
          <a:spLocks/>
        </xdr:cNvSpPr>
      </xdr:nvSpPr>
      <xdr:spPr>
        <a:xfrm rot="10800000">
          <a:off x="12125325" y="12906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51</xdr:row>
      <xdr:rowOff>85725</xdr:rowOff>
    </xdr:from>
    <xdr:ext cx="76200" cy="85725"/>
    <xdr:sp>
      <xdr:nvSpPr>
        <xdr:cNvPr id="110" name="scorecard_Arrow111"/>
        <xdr:cNvSpPr>
          <a:spLocks/>
        </xdr:cNvSpPr>
      </xdr:nvSpPr>
      <xdr:spPr>
        <a:xfrm>
          <a:off x="20697825" y="12906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52</xdr:row>
      <xdr:rowOff>85725</xdr:rowOff>
    </xdr:from>
    <xdr:ext cx="85725" cy="85725"/>
    <xdr:sp>
      <xdr:nvSpPr>
        <xdr:cNvPr id="111" name="scorecard_Arrow112"/>
        <xdr:cNvSpPr>
          <a:spLocks/>
        </xdr:cNvSpPr>
      </xdr:nvSpPr>
      <xdr:spPr>
        <a:xfrm rot="10800000">
          <a:off x="1647825" y="13144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52</xdr:row>
      <xdr:rowOff>85725</xdr:rowOff>
    </xdr:from>
    <xdr:ext cx="85725" cy="85725"/>
    <xdr:sp>
      <xdr:nvSpPr>
        <xdr:cNvPr id="112" name="scorecard_Arrow113"/>
        <xdr:cNvSpPr>
          <a:spLocks/>
        </xdr:cNvSpPr>
      </xdr:nvSpPr>
      <xdr:spPr>
        <a:xfrm rot="10800000">
          <a:off x="6410325" y="13144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53</xdr:row>
      <xdr:rowOff>85725</xdr:rowOff>
    </xdr:from>
    <xdr:ext cx="85725" cy="85725"/>
    <xdr:sp>
      <xdr:nvSpPr>
        <xdr:cNvPr id="113" name="scorecard_Arrow114"/>
        <xdr:cNvSpPr>
          <a:spLocks/>
        </xdr:cNvSpPr>
      </xdr:nvSpPr>
      <xdr:spPr>
        <a:xfrm rot="10800000">
          <a:off x="1647825" y="13382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19050</xdr:colOff>
      <xdr:row>53</xdr:row>
      <xdr:rowOff>85725</xdr:rowOff>
    </xdr:from>
    <xdr:ext cx="85725" cy="85725"/>
    <xdr:sp>
      <xdr:nvSpPr>
        <xdr:cNvPr id="114" name="scorecard_Arrow115"/>
        <xdr:cNvSpPr>
          <a:spLocks/>
        </xdr:cNvSpPr>
      </xdr:nvSpPr>
      <xdr:spPr>
        <a:xfrm rot="10800000">
          <a:off x="18792825" y="133826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54</xdr:row>
      <xdr:rowOff>85725</xdr:rowOff>
    </xdr:from>
    <xdr:ext cx="85725" cy="85725"/>
    <xdr:sp>
      <xdr:nvSpPr>
        <xdr:cNvPr id="115" name="scorecard_Arrow116"/>
        <xdr:cNvSpPr>
          <a:spLocks/>
        </xdr:cNvSpPr>
      </xdr:nvSpPr>
      <xdr:spPr>
        <a:xfrm rot="10800000">
          <a:off x="6410325" y="136207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19050</xdr:colOff>
      <xdr:row>54</xdr:row>
      <xdr:rowOff>85725</xdr:rowOff>
    </xdr:from>
    <xdr:ext cx="85725" cy="85725"/>
    <xdr:sp>
      <xdr:nvSpPr>
        <xdr:cNvPr id="116" name="scorecard_Arrow117"/>
        <xdr:cNvSpPr>
          <a:spLocks/>
        </xdr:cNvSpPr>
      </xdr:nvSpPr>
      <xdr:spPr>
        <a:xfrm rot="10800000">
          <a:off x="12125325" y="136207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55</xdr:row>
      <xdr:rowOff>85725</xdr:rowOff>
    </xdr:from>
    <xdr:ext cx="76200" cy="85725"/>
    <xdr:sp>
      <xdr:nvSpPr>
        <xdr:cNvPr id="117" name="scorecard_Arrow118"/>
        <xdr:cNvSpPr>
          <a:spLocks/>
        </xdr:cNvSpPr>
      </xdr:nvSpPr>
      <xdr:spPr>
        <a:xfrm>
          <a:off x="1647825" y="138588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57</xdr:row>
      <xdr:rowOff>85725</xdr:rowOff>
    </xdr:from>
    <xdr:ext cx="85725" cy="85725"/>
    <xdr:sp>
      <xdr:nvSpPr>
        <xdr:cNvPr id="118" name="scorecard_Arrow119"/>
        <xdr:cNvSpPr>
          <a:spLocks/>
        </xdr:cNvSpPr>
      </xdr:nvSpPr>
      <xdr:spPr>
        <a:xfrm rot="10800000">
          <a:off x="1647825" y="1433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57</xdr:row>
      <xdr:rowOff>85725</xdr:rowOff>
    </xdr:from>
    <xdr:ext cx="76200" cy="85725"/>
    <xdr:sp>
      <xdr:nvSpPr>
        <xdr:cNvPr id="119" name="scorecard_Arrow120"/>
        <xdr:cNvSpPr>
          <a:spLocks/>
        </xdr:cNvSpPr>
      </xdr:nvSpPr>
      <xdr:spPr>
        <a:xfrm>
          <a:off x="3552825" y="14335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57</xdr:row>
      <xdr:rowOff>85725</xdr:rowOff>
    </xdr:from>
    <xdr:ext cx="85725" cy="85725"/>
    <xdr:sp>
      <xdr:nvSpPr>
        <xdr:cNvPr id="120" name="scorecard_Arrow121"/>
        <xdr:cNvSpPr>
          <a:spLocks/>
        </xdr:cNvSpPr>
      </xdr:nvSpPr>
      <xdr:spPr>
        <a:xfrm rot="10800000">
          <a:off x="6410325" y="1433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19050</xdr:colOff>
      <xdr:row>57</xdr:row>
      <xdr:rowOff>85725</xdr:rowOff>
    </xdr:from>
    <xdr:ext cx="76200" cy="85725"/>
    <xdr:sp>
      <xdr:nvSpPr>
        <xdr:cNvPr id="121" name="scorecard_Arrow122"/>
        <xdr:cNvSpPr>
          <a:spLocks/>
        </xdr:cNvSpPr>
      </xdr:nvSpPr>
      <xdr:spPr>
        <a:xfrm>
          <a:off x="14030325" y="1433512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19050</xdr:colOff>
      <xdr:row>57</xdr:row>
      <xdr:rowOff>85725</xdr:rowOff>
    </xdr:from>
    <xdr:ext cx="85725" cy="85725"/>
    <xdr:sp>
      <xdr:nvSpPr>
        <xdr:cNvPr id="122" name="scorecard_Arrow123"/>
        <xdr:cNvSpPr>
          <a:spLocks/>
        </xdr:cNvSpPr>
      </xdr:nvSpPr>
      <xdr:spPr>
        <a:xfrm rot="10800000">
          <a:off x="15935325" y="1433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19050</xdr:colOff>
      <xdr:row>57</xdr:row>
      <xdr:rowOff>85725</xdr:rowOff>
    </xdr:from>
    <xdr:ext cx="85725" cy="85725"/>
    <xdr:sp>
      <xdr:nvSpPr>
        <xdr:cNvPr id="123" name="scorecard_Arrow124"/>
        <xdr:cNvSpPr>
          <a:spLocks/>
        </xdr:cNvSpPr>
      </xdr:nvSpPr>
      <xdr:spPr>
        <a:xfrm rot="10800000">
          <a:off x="20697825" y="1433512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58</xdr:row>
      <xdr:rowOff>85725</xdr:rowOff>
    </xdr:from>
    <xdr:ext cx="85725" cy="85725"/>
    <xdr:sp>
      <xdr:nvSpPr>
        <xdr:cNvPr id="124" name="scorecard_Arrow125"/>
        <xdr:cNvSpPr>
          <a:spLocks/>
        </xdr:cNvSpPr>
      </xdr:nvSpPr>
      <xdr:spPr>
        <a:xfrm rot="10800000">
          <a:off x="1647825" y="145732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58</xdr:row>
      <xdr:rowOff>85725</xdr:rowOff>
    </xdr:from>
    <xdr:ext cx="76200" cy="85725"/>
    <xdr:sp>
      <xdr:nvSpPr>
        <xdr:cNvPr id="125" name="scorecard_Arrow126"/>
        <xdr:cNvSpPr>
          <a:spLocks/>
        </xdr:cNvSpPr>
      </xdr:nvSpPr>
      <xdr:spPr>
        <a:xfrm>
          <a:off x="6410325" y="145732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59</xdr:row>
      <xdr:rowOff>85725</xdr:rowOff>
    </xdr:from>
    <xdr:ext cx="85725" cy="85725"/>
    <xdr:sp>
      <xdr:nvSpPr>
        <xdr:cNvPr id="126" name="scorecard_Arrow127"/>
        <xdr:cNvSpPr>
          <a:spLocks/>
        </xdr:cNvSpPr>
      </xdr:nvSpPr>
      <xdr:spPr>
        <a:xfrm rot="10800000">
          <a:off x="1647825" y="14811375"/>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59</xdr:row>
      <xdr:rowOff>85725</xdr:rowOff>
    </xdr:from>
    <xdr:ext cx="76200" cy="85725"/>
    <xdr:sp>
      <xdr:nvSpPr>
        <xdr:cNvPr id="127" name="scorecard_Arrow128"/>
        <xdr:cNvSpPr>
          <a:spLocks/>
        </xdr:cNvSpPr>
      </xdr:nvSpPr>
      <xdr:spPr>
        <a:xfrm>
          <a:off x="5457825" y="14811375"/>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xdr:colOff>
      <xdr:row>60</xdr:row>
      <xdr:rowOff>85725</xdr:rowOff>
    </xdr:from>
    <xdr:ext cx="85725" cy="85725"/>
    <xdr:sp>
      <xdr:nvSpPr>
        <xdr:cNvPr id="128" name="scorecard_Arrow129"/>
        <xdr:cNvSpPr>
          <a:spLocks/>
        </xdr:cNvSpPr>
      </xdr:nvSpPr>
      <xdr:spPr>
        <a:xfrm rot="10800000">
          <a:off x="1647825" y="15049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19050</xdr:colOff>
      <xdr:row>60</xdr:row>
      <xdr:rowOff>85725</xdr:rowOff>
    </xdr:from>
    <xdr:ext cx="85725" cy="85725"/>
    <xdr:sp>
      <xdr:nvSpPr>
        <xdr:cNvPr id="129" name="scorecard_Arrow130"/>
        <xdr:cNvSpPr>
          <a:spLocks/>
        </xdr:cNvSpPr>
      </xdr:nvSpPr>
      <xdr:spPr>
        <a:xfrm rot="10800000">
          <a:off x="5457825" y="150495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19050</xdr:colOff>
      <xdr:row>1046</xdr:row>
      <xdr:rowOff>123825</xdr:rowOff>
    </xdr:from>
    <xdr:ext cx="76200" cy="142875"/>
    <xdr:sp>
      <xdr:nvSpPr>
        <xdr:cNvPr id="1" name="scorecard_Arrow61"/>
        <xdr:cNvSpPr>
          <a:spLocks/>
        </xdr:cNvSpPr>
      </xdr:nvSpPr>
      <xdr:spPr>
        <a:xfrm>
          <a:off x="5781675" y="387648450"/>
          <a:ext cx="76200" cy="1428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1046</xdr:row>
      <xdr:rowOff>123825</xdr:rowOff>
    </xdr:from>
    <xdr:ext cx="76200" cy="142875"/>
    <xdr:sp>
      <xdr:nvSpPr>
        <xdr:cNvPr id="2" name="scorecard_Arrow61"/>
        <xdr:cNvSpPr>
          <a:spLocks/>
        </xdr:cNvSpPr>
      </xdr:nvSpPr>
      <xdr:spPr>
        <a:xfrm>
          <a:off x="5781675" y="387648450"/>
          <a:ext cx="76200" cy="1428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1046</xdr:row>
      <xdr:rowOff>123825</xdr:rowOff>
    </xdr:from>
    <xdr:ext cx="76200" cy="142875"/>
    <xdr:sp>
      <xdr:nvSpPr>
        <xdr:cNvPr id="3" name="scorecard_Arrow66"/>
        <xdr:cNvSpPr>
          <a:spLocks/>
        </xdr:cNvSpPr>
      </xdr:nvSpPr>
      <xdr:spPr>
        <a:xfrm>
          <a:off x="5781675" y="387648450"/>
          <a:ext cx="76200" cy="1428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865</xdr:row>
      <xdr:rowOff>123825</xdr:rowOff>
    </xdr:from>
    <xdr:ext cx="95250" cy="104775"/>
    <xdr:sp>
      <xdr:nvSpPr>
        <xdr:cNvPr id="4" name="scorecard_Arrow4"/>
        <xdr:cNvSpPr>
          <a:spLocks/>
        </xdr:cNvSpPr>
      </xdr:nvSpPr>
      <xdr:spPr>
        <a:xfrm rot="10800000">
          <a:off x="5781675" y="304628550"/>
          <a:ext cx="95250" cy="1047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772</xdr:row>
      <xdr:rowOff>85725</xdr:rowOff>
    </xdr:from>
    <xdr:ext cx="95250" cy="85725"/>
    <xdr:sp>
      <xdr:nvSpPr>
        <xdr:cNvPr id="5" name="scorecard_Arrow15"/>
        <xdr:cNvSpPr>
          <a:spLocks/>
        </xdr:cNvSpPr>
      </xdr:nvSpPr>
      <xdr:spPr>
        <a:xfrm rot="10800000">
          <a:off x="5781675" y="25807035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534</xdr:row>
      <xdr:rowOff>123825</xdr:rowOff>
    </xdr:from>
    <xdr:ext cx="76200" cy="123825"/>
    <xdr:sp>
      <xdr:nvSpPr>
        <xdr:cNvPr id="6" name="scorecard_Arrow23"/>
        <xdr:cNvSpPr>
          <a:spLocks/>
        </xdr:cNvSpPr>
      </xdr:nvSpPr>
      <xdr:spPr>
        <a:xfrm>
          <a:off x="5781675" y="178184175"/>
          <a:ext cx="76200"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871</xdr:row>
      <xdr:rowOff>123825</xdr:rowOff>
    </xdr:from>
    <xdr:ext cx="95250" cy="104775"/>
    <xdr:sp>
      <xdr:nvSpPr>
        <xdr:cNvPr id="7" name="scorecard_Arrow24"/>
        <xdr:cNvSpPr>
          <a:spLocks/>
        </xdr:cNvSpPr>
      </xdr:nvSpPr>
      <xdr:spPr>
        <a:xfrm rot="10800000">
          <a:off x="5781675" y="307409850"/>
          <a:ext cx="95250" cy="1047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730</xdr:row>
      <xdr:rowOff>85725</xdr:rowOff>
    </xdr:from>
    <xdr:ext cx="95250" cy="85725"/>
    <xdr:sp>
      <xdr:nvSpPr>
        <xdr:cNvPr id="8" name="scorecard_Arrow34"/>
        <xdr:cNvSpPr>
          <a:spLocks/>
        </xdr:cNvSpPr>
      </xdr:nvSpPr>
      <xdr:spPr>
        <a:xfrm rot="10800000">
          <a:off x="5781675" y="2407920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731</xdr:row>
      <xdr:rowOff>85725</xdr:rowOff>
    </xdr:from>
    <xdr:ext cx="95250" cy="85725"/>
    <xdr:sp>
      <xdr:nvSpPr>
        <xdr:cNvPr id="9" name="scorecard_Arrow39"/>
        <xdr:cNvSpPr>
          <a:spLocks/>
        </xdr:cNvSpPr>
      </xdr:nvSpPr>
      <xdr:spPr>
        <a:xfrm rot="10800000">
          <a:off x="5781675" y="2411730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779</xdr:row>
      <xdr:rowOff>85725</xdr:rowOff>
    </xdr:from>
    <xdr:ext cx="76200" cy="85725"/>
    <xdr:sp>
      <xdr:nvSpPr>
        <xdr:cNvPr id="10" name="scorecard_Arrow40"/>
        <xdr:cNvSpPr>
          <a:spLocks/>
        </xdr:cNvSpPr>
      </xdr:nvSpPr>
      <xdr:spPr>
        <a:xfrm>
          <a:off x="5781675" y="2622994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542</xdr:row>
      <xdr:rowOff>123825</xdr:rowOff>
    </xdr:from>
    <xdr:ext cx="95250" cy="123825"/>
    <xdr:sp>
      <xdr:nvSpPr>
        <xdr:cNvPr id="11" name="scorecard_Arrow50"/>
        <xdr:cNvSpPr>
          <a:spLocks/>
        </xdr:cNvSpPr>
      </xdr:nvSpPr>
      <xdr:spPr>
        <a:xfrm rot="10800000">
          <a:off x="5781675" y="181556025"/>
          <a:ext cx="95250"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734</xdr:row>
      <xdr:rowOff>85725</xdr:rowOff>
    </xdr:from>
    <xdr:ext cx="76200" cy="85725"/>
    <xdr:sp>
      <xdr:nvSpPr>
        <xdr:cNvPr id="12" name="scorecard_Arrow51"/>
        <xdr:cNvSpPr>
          <a:spLocks/>
        </xdr:cNvSpPr>
      </xdr:nvSpPr>
      <xdr:spPr>
        <a:xfrm>
          <a:off x="5781675" y="2423541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495</xdr:row>
      <xdr:rowOff>114300</xdr:rowOff>
    </xdr:from>
    <xdr:ext cx="95250" cy="114300"/>
    <xdr:sp>
      <xdr:nvSpPr>
        <xdr:cNvPr id="13" name="scorecard_Arrow55"/>
        <xdr:cNvSpPr>
          <a:spLocks/>
        </xdr:cNvSpPr>
      </xdr:nvSpPr>
      <xdr:spPr>
        <a:xfrm rot="10800000">
          <a:off x="5781675" y="1536001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735</xdr:row>
      <xdr:rowOff>85725</xdr:rowOff>
    </xdr:from>
    <xdr:ext cx="76200" cy="85725"/>
    <xdr:sp>
      <xdr:nvSpPr>
        <xdr:cNvPr id="14" name="scorecard_Arrow56"/>
        <xdr:cNvSpPr>
          <a:spLocks/>
        </xdr:cNvSpPr>
      </xdr:nvSpPr>
      <xdr:spPr>
        <a:xfrm>
          <a:off x="5781675" y="2427351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498</xdr:row>
      <xdr:rowOff>114300</xdr:rowOff>
    </xdr:from>
    <xdr:ext cx="76200" cy="114300"/>
    <xdr:sp>
      <xdr:nvSpPr>
        <xdr:cNvPr id="15" name="scorecard_Arrow61"/>
        <xdr:cNvSpPr>
          <a:spLocks/>
        </xdr:cNvSpPr>
      </xdr:nvSpPr>
      <xdr:spPr>
        <a:xfrm>
          <a:off x="5781675" y="155581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499</xdr:row>
      <xdr:rowOff>114300</xdr:rowOff>
    </xdr:from>
    <xdr:ext cx="76200" cy="114300"/>
    <xdr:sp>
      <xdr:nvSpPr>
        <xdr:cNvPr id="16" name="scorecard_Arrow64"/>
        <xdr:cNvSpPr>
          <a:spLocks/>
        </xdr:cNvSpPr>
      </xdr:nvSpPr>
      <xdr:spPr>
        <a:xfrm>
          <a:off x="5781675" y="156343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648</xdr:row>
      <xdr:rowOff>171450</xdr:rowOff>
    </xdr:from>
    <xdr:ext cx="76200" cy="171450"/>
    <xdr:sp>
      <xdr:nvSpPr>
        <xdr:cNvPr id="17" name="scorecard_Arrow76"/>
        <xdr:cNvSpPr>
          <a:spLocks/>
        </xdr:cNvSpPr>
      </xdr:nvSpPr>
      <xdr:spPr>
        <a:xfrm>
          <a:off x="5781675" y="221522925"/>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696</xdr:row>
      <xdr:rowOff>85725</xdr:rowOff>
    </xdr:from>
    <xdr:ext cx="95250" cy="85725"/>
    <xdr:sp>
      <xdr:nvSpPr>
        <xdr:cNvPr id="18" name="scorecard_Arrow77"/>
        <xdr:cNvSpPr>
          <a:spLocks/>
        </xdr:cNvSpPr>
      </xdr:nvSpPr>
      <xdr:spPr>
        <a:xfrm rot="10800000">
          <a:off x="5781675" y="2324481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651</xdr:row>
      <xdr:rowOff>171450</xdr:rowOff>
    </xdr:from>
    <xdr:ext cx="95250" cy="171450"/>
    <xdr:sp>
      <xdr:nvSpPr>
        <xdr:cNvPr id="19" name="scorecard_Arrow85"/>
        <xdr:cNvSpPr>
          <a:spLocks/>
        </xdr:cNvSpPr>
      </xdr:nvSpPr>
      <xdr:spPr>
        <a:xfrm rot="10800000">
          <a:off x="5781675" y="222484950"/>
          <a:ext cx="9525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699</xdr:row>
      <xdr:rowOff>85725</xdr:rowOff>
    </xdr:from>
    <xdr:ext cx="76200" cy="85725"/>
    <xdr:sp>
      <xdr:nvSpPr>
        <xdr:cNvPr id="20" name="scorecard_Arrow86"/>
        <xdr:cNvSpPr>
          <a:spLocks/>
        </xdr:cNvSpPr>
      </xdr:nvSpPr>
      <xdr:spPr>
        <a:xfrm>
          <a:off x="5781675" y="2330196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747</xdr:row>
      <xdr:rowOff>85725</xdr:rowOff>
    </xdr:from>
    <xdr:ext cx="95250" cy="85725"/>
    <xdr:sp>
      <xdr:nvSpPr>
        <xdr:cNvPr id="21" name="scorecard_Arrow87"/>
        <xdr:cNvSpPr>
          <a:spLocks/>
        </xdr:cNvSpPr>
      </xdr:nvSpPr>
      <xdr:spPr>
        <a:xfrm rot="10800000">
          <a:off x="5781675" y="24751665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508</xdr:row>
      <xdr:rowOff>114300</xdr:rowOff>
    </xdr:from>
    <xdr:ext cx="95250" cy="114300"/>
    <xdr:sp>
      <xdr:nvSpPr>
        <xdr:cNvPr id="22" name="scorecard_Arrow89"/>
        <xdr:cNvSpPr>
          <a:spLocks/>
        </xdr:cNvSpPr>
      </xdr:nvSpPr>
      <xdr:spPr>
        <a:xfrm rot="10800000">
          <a:off x="5781675" y="1619821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702</xdr:row>
      <xdr:rowOff>85725</xdr:rowOff>
    </xdr:from>
    <xdr:ext cx="95250" cy="85725"/>
    <xdr:sp>
      <xdr:nvSpPr>
        <xdr:cNvPr id="23" name="scorecard_Arrow94"/>
        <xdr:cNvSpPr>
          <a:spLocks/>
        </xdr:cNvSpPr>
      </xdr:nvSpPr>
      <xdr:spPr>
        <a:xfrm rot="10800000">
          <a:off x="5781675" y="2335911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753</xdr:row>
      <xdr:rowOff>85725</xdr:rowOff>
    </xdr:from>
    <xdr:ext cx="76200" cy="85725"/>
    <xdr:sp>
      <xdr:nvSpPr>
        <xdr:cNvPr id="24" name="scorecard_Arrow103"/>
        <xdr:cNvSpPr>
          <a:spLocks/>
        </xdr:cNvSpPr>
      </xdr:nvSpPr>
      <xdr:spPr>
        <a:xfrm>
          <a:off x="5781675" y="2498979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659</xdr:row>
      <xdr:rowOff>171450</xdr:rowOff>
    </xdr:from>
    <xdr:ext cx="76200" cy="171450"/>
    <xdr:sp>
      <xdr:nvSpPr>
        <xdr:cNvPr id="25" name="scorecard_Arrow112"/>
        <xdr:cNvSpPr>
          <a:spLocks/>
        </xdr:cNvSpPr>
      </xdr:nvSpPr>
      <xdr:spPr>
        <a:xfrm>
          <a:off x="5781675" y="224447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516</xdr:row>
      <xdr:rowOff>114300</xdr:rowOff>
    </xdr:from>
    <xdr:ext cx="76200" cy="114300"/>
    <xdr:sp>
      <xdr:nvSpPr>
        <xdr:cNvPr id="26" name="scorecard_Arrow115"/>
        <xdr:cNvSpPr>
          <a:spLocks/>
        </xdr:cNvSpPr>
      </xdr:nvSpPr>
      <xdr:spPr>
        <a:xfrm>
          <a:off x="5781675" y="167011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661</xdr:row>
      <xdr:rowOff>171450</xdr:rowOff>
    </xdr:from>
    <xdr:ext cx="76200" cy="171450"/>
    <xdr:sp>
      <xdr:nvSpPr>
        <xdr:cNvPr id="27" name="scorecard_Arrow118"/>
        <xdr:cNvSpPr>
          <a:spLocks/>
        </xdr:cNvSpPr>
      </xdr:nvSpPr>
      <xdr:spPr>
        <a:xfrm>
          <a:off x="5781675" y="225209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662</xdr:row>
      <xdr:rowOff>171450</xdr:rowOff>
    </xdr:from>
    <xdr:ext cx="76200" cy="171450"/>
    <xdr:sp>
      <xdr:nvSpPr>
        <xdr:cNvPr id="28" name="scorecard_Arrow122"/>
        <xdr:cNvSpPr>
          <a:spLocks/>
        </xdr:cNvSpPr>
      </xdr:nvSpPr>
      <xdr:spPr>
        <a:xfrm>
          <a:off x="5781675" y="225590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519</xdr:row>
      <xdr:rowOff>114300</xdr:rowOff>
    </xdr:from>
    <xdr:ext cx="95250" cy="114300"/>
    <xdr:sp>
      <xdr:nvSpPr>
        <xdr:cNvPr id="29" name="scorecard_Arrow124"/>
        <xdr:cNvSpPr>
          <a:spLocks/>
        </xdr:cNvSpPr>
      </xdr:nvSpPr>
      <xdr:spPr>
        <a:xfrm rot="10800000">
          <a:off x="5781675" y="1689925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521</xdr:row>
      <xdr:rowOff>114300</xdr:rowOff>
    </xdr:from>
    <xdr:ext cx="76200" cy="114300"/>
    <xdr:sp>
      <xdr:nvSpPr>
        <xdr:cNvPr id="30" name="scorecard_Arrow129"/>
        <xdr:cNvSpPr>
          <a:spLocks/>
        </xdr:cNvSpPr>
      </xdr:nvSpPr>
      <xdr:spPr>
        <a:xfrm>
          <a:off x="5781675" y="1703641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522</xdr:row>
      <xdr:rowOff>114300</xdr:rowOff>
    </xdr:from>
    <xdr:ext cx="95250" cy="114300"/>
    <xdr:sp>
      <xdr:nvSpPr>
        <xdr:cNvPr id="31" name="scorecard_Arrow133"/>
        <xdr:cNvSpPr>
          <a:spLocks/>
        </xdr:cNvSpPr>
      </xdr:nvSpPr>
      <xdr:spPr>
        <a:xfrm rot="10800000">
          <a:off x="5781675" y="1711261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524</xdr:row>
      <xdr:rowOff>114300</xdr:rowOff>
    </xdr:from>
    <xdr:ext cx="95250" cy="114300"/>
    <xdr:sp>
      <xdr:nvSpPr>
        <xdr:cNvPr id="32" name="scorecard_Arrow139"/>
        <xdr:cNvSpPr>
          <a:spLocks/>
        </xdr:cNvSpPr>
      </xdr:nvSpPr>
      <xdr:spPr>
        <a:xfrm rot="10800000">
          <a:off x="5781675" y="1724977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765</xdr:row>
      <xdr:rowOff>85725</xdr:rowOff>
    </xdr:from>
    <xdr:ext cx="76200" cy="85725"/>
    <xdr:sp>
      <xdr:nvSpPr>
        <xdr:cNvPr id="33" name="scorecard_Arrow141"/>
        <xdr:cNvSpPr>
          <a:spLocks/>
        </xdr:cNvSpPr>
      </xdr:nvSpPr>
      <xdr:spPr>
        <a:xfrm>
          <a:off x="5781675" y="2546604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526</xdr:row>
      <xdr:rowOff>114300</xdr:rowOff>
    </xdr:from>
    <xdr:ext cx="76200" cy="114300"/>
    <xdr:sp>
      <xdr:nvSpPr>
        <xdr:cNvPr id="34" name="scorecard_Arrow144"/>
        <xdr:cNvSpPr>
          <a:spLocks/>
        </xdr:cNvSpPr>
      </xdr:nvSpPr>
      <xdr:spPr>
        <a:xfrm>
          <a:off x="5781675" y="173869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814</xdr:row>
      <xdr:rowOff>85725</xdr:rowOff>
    </xdr:from>
    <xdr:ext cx="76200" cy="85725"/>
    <xdr:sp>
      <xdr:nvSpPr>
        <xdr:cNvPr id="35" name="scorecard_Arrow145"/>
        <xdr:cNvSpPr>
          <a:spLocks/>
        </xdr:cNvSpPr>
      </xdr:nvSpPr>
      <xdr:spPr>
        <a:xfrm>
          <a:off x="5781675" y="2835973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527</xdr:row>
      <xdr:rowOff>114300</xdr:rowOff>
    </xdr:from>
    <xdr:ext cx="95250" cy="114300"/>
    <xdr:sp>
      <xdr:nvSpPr>
        <xdr:cNvPr id="36" name="scorecard_Arrow148"/>
        <xdr:cNvSpPr>
          <a:spLocks/>
        </xdr:cNvSpPr>
      </xdr:nvSpPr>
      <xdr:spPr>
        <a:xfrm rot="10800000">
          <a:off x="5781675" y="1746313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865</xdr:row>
      <xdr:rowOff>123825</xdr:rowOff>
    </xdr:from>
    <xdr:ext cx="95250" cy="104775"/>
    <xdr:sp>
      <xdr:nvSpPr>
        <xdr:cNvPr id="37" name="scorecard_Arrow4"/>
        <xdr:cNvSpPr>
          <a:spLocks/>
        </xdr:cNvSpPr>
      </xdr:nvSpPr>
      <xdr:spPr>
        <a:xfrm rot="10800000">
          <a:off x="5781675" y="304628550"/>
          <a:ext cx="95250" cy="1047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772</xdr:row>
      <xdr:rowOff>85725</xdr:rowOff>
    </xdr:from>
    <xdr:ext cx="95250" cy="85725"/>
    <xdr:sp>
      <xdr:nvSpPr>
        <xdr:cNvPr id="38" name="scorecard_Arrow15"/>
        <xdr:cNvSpPr>
          <a:spLocks/>
        </xdr:cNvSpPr>
      </xdr:nvSpPr>
      <xdr:spPr>
        <a:xfrm rot="10800000">
          <a:off x="5781675" y="25807035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534</xdr:row>
      <xdr:rowOff>123825</xdr:rowOff>
    </xdr:from>
    <xdr:ext cx="76200" cy="123825"/>
    <xdr:sp>
      <xdr:nvSpPr>
        <xdr:cNvPr id="39" name="scorecard_Arrow23"/>
        <xdr:cNvSpPr>
          <a:spLocks/>
        </xdr:cNvSpPr>
      </xdr:nvSpPr>
      <xdr:spPr>
        <a:xfrm>
          <a:off x="5781675" y="178184175"/>
          <a:ext cx="76200"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871</xdr:row>
      <xdr:rowOff>123825</xdr:rowOff>
    </xdr:from>
    <xdr:ext cx="95250" cy="104775"/>
    <xdr:sp>
      <xdr:nvSpPr>
        <xdr:cNvPr id="40" name="scorecard_Arrow24"/>
        <xdr:cNvSpPr>
          <a:spLocks/>
        </xdr:cNvSpPr>
      </xdr:nvSpPr>
      <xdr:spPr>
        <a:xfrm rot="10800000">
          <a:off x="5781675" y="307409850"/>
          <a:ext cx="95250" cy="10477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730</xdr:row>
      <xdr:rowOff>85725</xdr:rowOff>
    </xdr:from>
    <xdr:ext cx="95250" cy="85725"/>
    <xdr:sp>
      <xdr:nvSpPr>
        <xdr:cNvPr id="41" name="scorecard_Arrow34"/>
        <xdr:cNvSpPr>
          <a:spLocks/>
        </xdr:cNvSpPr>
      </xdr:nvSpPr>
      <xdr:spPr>
        <a:xfrm rot="10800000">
          <a:off x="5781675" y="2407920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731</xdr:row>
      <xdr:rowOff>85725</xdr:rowOff>
    </xdr:from>
    <xdr:ext cx="95250" cy="85725"/>
    <xdr:sp>
      <xdr:nvSpPr>
        <xdr:cNvPr id="42" name="scorecard_Arrow39"/>
        <xdr:cNvSpPr>
          <a:spLocks/>
        </xdr:cNvSpPr>
      </xdr:nvSpPr>
      <xdr:spPr>
        <a:xfrm rot="10800000">
          <a:off x="5781675" y="2411730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779</xdr:row>
      <xdr:rowOff>85725</xdr:rowOff>
    </xdr:from>
    <xdr:ext cx="76200" cy="85725"/>
    <xdr:sp>
      <xdr:nvSpPr>
        <xdr:cNvPr id="43" name="scorecard_Arrow40"/>
        <xdr:cNvSpPr>
          <a:spLocks/>
        </xdr:cNvSpPr>
      </xdr:nvSpPr>
      <xdr:spPr>
        <a:xfrm>
          <a:off x="5781675" y="2622994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542</xdr:row>
      <xdr:rowOff>123825</xdr:rowOff>
    </xdr:from>
    <xdr:ext cx="95250" cy="123825"/>
    <xdr:sp>
      <xdr:nvSpPr>
        <xdr:cNvPr id="44" name="scorecard_Arrow50"/>
        <xdr:cNvSpPr>
          <a:spLocks/>
        </xdr:cNvSpPr>
      </xdr:nvSpPr>
      <xdr:spPr>
        <a:xfrm rot="10800000">
          <a:off x="5781675" y="181556025"/>
          <a:ext cx="95250"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734</xdr:row>
      <xdr:rowOff>85725</xdr:rowOff>
    </xdr:from>
    <xdr:ext cx="76200" cy="85725"/>
    <xdr:sp>
      <xdr:nvSpPr>
        <xdr:cNvPr id="45" name="scorecard_Arrow51"/>
        <xdr:cNvSpPr>
          <a:spLocks/>
        </xdr:cNvSpPr>
      </xdr:nvSpPr>
      <xdr:spPr>
        <a:xfrm>
          <a:off x="5781675" y="2423541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495</xdr:row>
      <xdr:rowOff>114300</xdr:rowOff>
    </xdr:from>
    <xdr:ext cx="95250" cy="114300"/>
    <xdr:sp>
      <xdr:nvSpPr>
        <xdr:cNvPr id="46" name="scorecard_Arrow55"/>
        <xdr:cNvSpPr>
          <a:spLocks/>
        </xdr:cNvSpPr>
      </xdr:nvSpPr>
      <xdr:spPr>
        <a:xfrm rot="10800000">
          <a:off x="5781675" y="1536001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735</xdr:row>
      <xdr:rowOff>85725</xdr:rowOff>
    </xdr:from>
    <xdr:ext cx="76200" cy="85725"/>
    <xdr:sp>
      <xdr:nvSpPr>
        <xdr:cNvPr id="47" name="scorecard_Arrow56"/>
        <xdr:cNvSpPr>
          <a:spLocks/>
        </xdr:cNvSpPr>
      </xdr:nvSpPr>
      <xdr:spPr>
        <a:xfrm>
          <a:off x="5781675" y="2427351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498</xdr:row>
      <xdr:rowOff>114300</xdr:rowOff>
    </xdr:from>
    <xdr:ext cx="76200" cy="114300"/>
    <xdr:sp>
      <xdr:nvSpPr>
        <xdr:cNvPr id="48" name="scorecard_Arrow61"/>
        <xdr:cNvSpPr>
          <a:spLocks/>
        </xdr:cNvSpPr>
      </xdr:nvSpPr>
      <xdr:spPr>
        <a:xfrm>
          <a:off x="5781675" y="155581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499</xdr:row>
      <xdr:rowOff>114300</xdr:rowOff>
    </xdr:from>
    <xdr:ext cx="76200" cy="114300"/>
    <xdr:sp>
      <xdr:nvSpPr>
        <xdr:cNvPr id="49" name="scorecard_Arrow64"/>
        <xdr:cNvSpPr>
          <a:spLocks/>
        </xdr:cNvSpPr>
      </xdr:nvSpPr>
      <xdr:spPr>
        <a:xfrm>
          <a:off x="5781675" y="156343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648</xdr:row>
      <xdr:rowOff>171450</xdr:rowOff>
    </xdr:from>
    <xdr:ext cx="76200" cy="171450"/>
    <xdr:sp>
      <xdr:nvSpPr>
        <xdr:cNvPr id="50" name="scorecard_Arrow76"/>
        <xdr:cNvSpPr>
          <a:spLocks/>
        </xdr:cNvSpPr>
      </xdr:nvSpPr>
      <xdr:spPr>
        <a:xfrm>
          <a:off x="5781675" y="221522925"/>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696</xdr:row>
      <xdr:rowOff>85725</xdr:rowOff>
    </xdr:from>
    <xdr:ext cx="95250" cy="85725"/>
    <xdr:sp>
      <xdr:nvSpPr>
        <xdr:cNvPr id="51" name="scorecard_Arrow77"/>
        <xdr:cNvSpPr>
          <a:spLocks/>
        </xdr:cNvSpPr>
      </xdr:nvSpPr>
      <xdr:spPr>
        <a:xfrm rot="10800000">
          <a:off x="5781675" y="2324481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651</xdr:row>
      <xdr:rowOff>171450</xdr:rowOff>
    </xdr:from>
    <xdr:ext cx="95250" cy="171450"/>
    <xdr:sp>
      <xdr:nvSpPr>
        <xdr:cNvPr id="52" name="scorecard_Arrow85"/>
        <xdr:cNvSpPr>
          <a:spLocks/>
        </xdr:cNvSpPr>
      </xdr:nvSpPr>
      <xdr:spPr>
        <a:xfrm rot="10800000">
          <a:off x="5781675" y="222484950"/>
          <a:ext cx="9525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699</xdr:row>
      <xdr:rowOff>85725</xdr:rowOff>
    </xdr:from>
    <xdr:ext cx="76200" cy="85725"/>
    <xdr:sp>
      <xdr:nvSpPr>
        <xdr:cNvPr id="53" name="scorecard_Arrow86"/>
        <xdr:cNvSpPr>
          <a:spLocks/>
        </xdr:cNvSpPr>
      </xdr:nvSpPr>
      <xdr:spPr>
        <a:xfrm>
          <a:off x="5781675" y="2330196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747</xdr:row>
      <xdr:rowOff>85725</xdr:rowOff>
    </xdr:from>
    <xdr:ext cx="95250" cy="85725"/>
    <xdr:sp>
      <xdr:nvSpPr>
        <xdr:cNvPr id="54" name="scorecard_Arrow87"/>
        <xdr:cNvSpPr>
          <a:spLocks/>
        </xdr:cNvSpPr>
      </xdr:nvSpPr>
      <xdr:spPr>
        <a:xfrm rot="10800000">
          <a:off x="5781675" y="24751665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508</xdr:row>
      <xdr:rowOff>114300</xdr:rowOff>
    </xdr:from>
    <xdr:ext cx="95250" cy="114300"/>
    <xdr:sp>
      <xdr:nvSpPr>
        <xdr:cNvPr id="55" name="scorecard_Arrow89"/>
        <xdr:cNvSpPr>
          <a:spLocks/>
        </xdr:cNvSpPr>
      </xdr:nvSpPr>
      <xdr:spPr>
        <a:xfrm rot="10800000">
          <a:off x="5781675" y="1619821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702</xdr:row>
      <xdr:rowOff>85725</xdr:rowOff>
    </xdr:from>
    <xdr:ext cx="95250" cy="85725"/>
    <xdr:sp>
      <xdr:nvSpPr>
        <xdr:cNvPr id="56" name="scorecard_Arrow94"/>
        <xdr:cNvSpPr>
          <a:spLocks/>
        </xdr:cNvSpPr>
      </xdr:nvSpPr>
      <xdr:spPr>
        <a:xfrm rot="10800000">
          <a:off x="5781675" y="233591100"/>
          <a:ext cx="9525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753</xdr:row>
      <xdr:rowOff>85725</xdr:rowOff>
    </xdr:from>
    <xdr:ext cx="76200" cy="85725"/>
    <xdr:sp>
      <xdr:nvSpPr>
        <xdr:cNvPr id="57" name="scorecard_Arrow103"/>
        <xdr:cNvSpPr>
          <a:spLocks/>
        </xdr:cNvSpPr>
      </xdr:nvSpPr>
      <xdr:spPr>
        <a:xfrm>
          <a:off x="5781675" y="2498979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659</xdr:row>
      <xdr:rowOff>171450</xdr:rowOff>
    </xdr:from>
    <xdr:ext cx="76200" cy="171450"/>
    <xdr:sp>
      <xdr:nvSpPr>
        <xdr:cNvPr id="58" name="scorecard_Arrow112"/>
        <xdr:cNvSpPr>
          <a:spLocks/>
        </xdr:cNvSpPr>
      </xdr:nvSpPr>
      <xdr:spPr>
        <a:xfrm>
          <a:off x="5781675" y="224447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516</xdr:row>
      <xdr:rowOff>114300</xdr:rowOff>
    </xdr:from>
    <xdr:ext cx="76200" cy="114300"/>
    <xdr:sp>
      <xdr:nvSpPr>
        <xdr:cNvPr id="59" name="scorecard_Arrow115"/>
        <xdr:cNvSpPr>
          <a:spLocks/>
        </xdr:cNvSpPr>
      </xdr:nvSpPr>
      <xdr:spPr>
        <a:xfrm>
          <a:off x="5781675" y="167011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661</xdr:row>
      <xdr:rowOff>171450</xdr:rowOff>
    </xdr:from>
    <xdr:ext cx="76200" cy="171450"/>
    <xdr:sp>
      <xdr:nvSpPr>
        <xdr:cNvPr id="60" name="scorecard_Arrow118"/>
        <xdr:cNvSpPr>
          <a:spLocks/>
        </xdr:cNvSpPr>
      </xdr:nvSpPr>
      <xdr:spPr>
        <a:xfrm>
          <a:off x="5781675" y="225209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662</xdr:row>
      <xdr:rowOff>171450</xdr:rowOff>
    </xdr:from>
    <xdr:ext cx="76200" cy="171450"/>
    <xdr:sp>
      <xdr:nvSpPr>
        <xdr:cNvPr id="61" name="scorecard_Arrow122"/>
        <xdr:cNvSpPr>
          <a:spLocks/>
        </xdr:cNvSpPr>
      </xdr:nvSpPr>
      <xdr:spPr>
        <a:xfrm>
          <a:off x="5781675" y="225590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519</xdr:row>
      <xdr:rowOff>114300</xdr:rowOff>
    </xdr:from>
    <xdr:ext cx="95250" cy="114300"/>
    <xdr:sp>
      <xdr:nvSpPr>
        <xdr:cNvPr id="62" name="scorecard_Arrow124"/>
        <xdr:cNvSpPr>
          <a:spLocks/>
        </xdr:cNvSpPr>
      </xdr:nvSpPr>
      <xdr:spPr>
        <a:xfrm rot="10800000">
          <a:off x="5781675" y="1689925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521</xdr:row>
      <xdr:rowOff>114300</xdr:rowOff>
    </xdr:from>
    <xdr:ext cx="76200" cy="114300"/>
    <xdr:sp>
      <xdr:nvSpPr>
        <xdr:cNvPr id="63" name="scorecard_Arrow129"/>
        <xdr:cNvSpPr>
          <a:spLocks/>
        </xdr:cNvSpPr>
      </xdr:nvSpPr>
      <xdr:spPr>
        <a:xfrm>
          <a:off x="5781675" y="1703641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522</xdr:row>
      <xdr:rowOff>114300</xdr:rowOff>
    </xdr:from>
    <xdr:ext cx="95250" cy="114300"/>
    <xdr:sp>
      <xdr:nvSpPr>
        <xdr:cNvPr id="64" name="scorecard_Arrow133"/>
        <xdr:cNvSpPr>
          <a:spLocks/>
        </xdr:cNvSpPr>
      </xdr:nvSpPr>
      <xdr:spPr>
        <a:xfrm rot="10800000">
          <a:off x="5781675" y="1711261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524</xdr:row>
      <xdr:rowOff>114300</xdr:rowOff>
    </xdr:from>
    <xdr:ext cx="95250" cy="114300"/>
    <xdr:sp>
      <xdr:nvSpPr>
        <xdr:cNvPr id="65" name="scorecard_Arrow139"/>
        <xdr:cNvSpPr>
          <a:spLocks/>
        </xdr:cNvSpPr>
      </xdr:nvSpPr>
      <xdr:spPr>
        <a:xfrm rot="10800000">
          <a:off x="5781675" y="1724977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765</xdr:row>
      <xdr:rowOff>85725</xdr:rowOff>
    </xdr:from>
    <xdr:ext cx="76200" cy="85725"/>
    <xdr:sp>
      <xdr:nvSpPr>
        <xdr:cNvPr id="66" name="scorecard_Arrow141"/>
        <xdr:cNvSpPr>
          <a:spLocks/>
        </xdr:cNvSpPr>
      </xdr:nvSpPr>
      <xdr:spPr>
        <a:xfrm>
          <a:off x="5781675" y="2546604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526</xdr:row>
      <xdr:rowOff>114300</xdr:rowOff>
    </xdr:from>
    <xdr:ext cx="76200" cy="114300"/>
    <xdr:sp>
      <xdr:nvSpPr>
        <xdr:cNvPr id="67" name="scorecard_Arrow144"/>
        <xdr:cNvSpPr>
          <a:spLocks/>
        </xdr:cNvSpPr>
      </xdr:nvSpPr>
      <xdr:spPr>
        <a:xfrm>
          <a:off x="5781675" y="173869350"/>
          <a:ext cx="7620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814</xdr:row>
      <xdr:rowOff>85725</xdr:rowOff>
    </xdr:from>
    <xdr:ext cx="76200" cy="85725"/>
    <xdr:sp>
      <xdr:nvSpPr>
        <xdr:cNvPr id="68" name="scorecard_Arrow145"/>
        <xdr:cNvSpPr>
          <a:spLocks/>
        </xdr:cNvSpPr>
      </xdr:nvSpPr>
      <xdr:spPr>
        <a:xfrm>
          <a:off x="5781675" y="2835973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527</xdr:row>
      <xdr:rowOff>114300</xdr:rowOff>
    </xdr:from>
    <xdr:ext cx="95250" cy="114300"/>
    <xdr:sp>
      <xdr:nvSpPr>
        <xdr:cNvPr id="69" name="scorecard_Arrow148"/>
        <xdr:cNvSpPr>
          <a:spLocks/>
        </xdr:cNvSpPr>
      </xdr:nvSpPr>
      <xdr:spPr>
        <a:xfrm rot="10800000">
          <a:off x="5781675" y="174631350"/>
          <a:ext cx="95250" cy="11430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529</xdr:row>
      <xdr:rowOff>123825</xdr:rowOff>
    </xdr:from>
    <xdr:ext cx="85725" cy="123825"/>
    <xdr:sp>
      <xdr:nvSpPr>
        <xdr:cNvPr id="70" name="scorecard_Arrow1"/>
        <xdr:cNvSpPr>
          <a:spLocks/>
        </xdr:cNvSpPr>
      </xdr:nvSpPr>
      <xdr:spPr>
        <a:xfrm rot="10800000">
          <a:off x="5781675" y="17601247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625</xdr:row>
      <xdr:rowOff>171450</xdr:rowOff>
    </xdr:from>
    <xdr:ext cx="76200" cy="171450"/>
    <xdr:sp>
      <xdr:nvSpPr>
        <xdr:cNvPr id="71" name="scorecard_Arrow2"/>
        <xdr:cNvSpPr>
          <a:spLocks/>
        </xdr:cNvSpPr>
      </xdr:nvSpPr>
      <xdr:spPr>
        <a:xfrm>
          <a:off x="5781675" y="2165604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673</xdr:row>
      <xdr:rowOff>85725</xdr:rowOff>
    </xdr:from>
    <xdr:ext cx="85725" cy="85725"/>
    <xdr:sp>
      <xdr:nvSpPr>
        <xdr:cNvPr id="72" name="scorecard_Arrow3"/>
        <xdr:cNvSpPr>
          <a:spLocks/>
        </xdr:cNvSpPr>
      </xdr:nvSpPr>
      <xdr:spPr>
        <a:xfrm rot="10800000">
          <a:off x="5781675" y="2280666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534</xdr:row>
      <xdr:rowOff>123825</xdr:rowOff>
    </xdr:from>
    <xdr:ext cx="85725" cy="123825"/>
    <xdr:sp>
      <xdr:nvSpPr>
        <xdr:cNvPr id="73" name="scorecard_Arrow19"/>
        <xdr:cNvSpPr>
          <a:spLocks/>
        </xdr:cNvSpPr>
      </xdr:nvSpPr>
      <xdr:spPr>
        <a:xfrm rot="10800000">
          <a:off x="5781675" y="17818417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728</xdr:row>
      <xdr:rowOff>85725</xdr:rowOff>
    </xdr:from>
    <xdr:ext cx="85725" cy="85725"/>
    <xdr:sp>
      <xdr:nvSpPr>
        <xdr:cNvPr id="74" name="scorecard_Arrow24"/>
        <xdr:cNvSpPr>
          <a:spLocks/>
        </xdr:cNvSpPr>
      </xdr:nvSpPr>
      <xdr:spPr>
        <a:xfrm rot="10800000">
          <a:off x="5781675" y="24001095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590</xdr:row>
      <xdr:rowOff>123825</xdr:rowOff>
    </xdr:from>
    <xdr:ext cx="76200" cy="123825"/>
    <xdr:sp>
      <xdr:nvSpPr>
        <xdr:cNvPr id="75" name="scorecard_Arrow40"/>
        <xdr:cNvSpPr>
          <a:spLocks/>
        </xdr:cNvSpPr>
      </xdr:nvSpPr>
      <xdr:spPr>
        <a:xfrm>
          <a:off x="5781675" y="202168125"/>
          <a:ext cx="76200"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734</xdr:row>
      <xdr:rowOff>85725</xdr:rowOff>
    </xdr:from>
    <xdr:ext cx="85725" cy="85725"/>
    <xdr:sp>
      <xdr:nvSpPr>
        <xdr:cNvPr id="76" name="scorecard_Arrow41"/>
        <xdr:cNvSpPr>
          <a:spLocks/>
        </xdr:cNvSpPr>
      </xdr:nvSpPr>
      <xdr:spPr>
        <a:xfrm rot="10800000">
          <a:off x="5781675" y="2423541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735</xdr:row>
      <xdr:rowOff>85725</xdr:rowOff>
    </xdr:from>
    <xdr:ext cx="85725" cy="85725"/>
    <xdr:sp>
      <xdr:nvSpPr>
        <xdr:cNvPr id="77" name="scorecard_Arrow44"/>
        <xdr:cNvSpPr>
          <a:spLocks/>
        </xdr:cNvSpPr>
      </xdr:nvSpPr>
      <xdr:spPr>
        <a:xfrm rot="10800000">
          <a:off x="5781675" y="2427351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547</xdr:row>
      <xdr:rowOff>123825</xdr:rowOff>
    </xdr:from>
    <xdr:ext cx="85725" cy="123825"/>
    <xdr:sp>
      <xdr:nvSpPr>
        <xdr:cNvPr id="78" name="scorecard_Arrow51"/>
        <xdr:cNvSpPr>
          <a:spLocks/>
        </xdr:cNvSpPr>
      </xdr:nvSpPr>
      <xdr:spPr>
        <a:xfrm rot="10800000">
          <a:off x="5781675" y="18372772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643</xdr:row>
      <xdr:rowOff>171450</xdr:rowOff>
    </xdr:from>
    <xdr:ext cx="85725" cy="171450"/>
    <xdr:sp>
      <xdr:nvSpPr>
        <xdr:cNvPr id="79" name="scorecard_Arrow52"/>
        <xdr:cNvSpPr>
          <a:spLocks/>
        </xdr:cNvSpPr>
      </xdr:nvSpPr>
      <xdr:spPr>
        <a:xfrm rot="10800000">
          <a:off x="5781675" y="220341825"/>
          <a:ext cx="85725"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553</xdr:row>
      <xdr:rowOff>123825</xdr:rowOff>
    </xdr:from>
    <xdr:ext cx="85725" cy="123825"/>
    <xdr:sp>
      <xdr:nvSpPr>
        <xdr:cNvPr id="80" name="scorecard_Arrow66"/>
        <xdr:cNvSpPr>
          <a:spLocks/>
        </xdr:cNvSpPr>
      </xdr:nvSpPr>
      <xdr:spPr>
        <a:xfrm rot="10800000">
          <a:off x="5781675" y="18629947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649</xdr:row>
      <xdr:rowOff>171450</xdr:rowOff>
    </xdr:from>
    <xdr:ext cx="76200" cy="171450"/>
    <xdr:sp>
      <xdr:nvSpPr>
        <xdr:cNvPr id="81" name="scorecard_Arrow67"/>
        <xdr:cNvSpPr>
          <a:spLocks/>
        </xdr:cNvSpPr>
      </xdr:nvSpPr>
      <xdr:spPr>
        <a:xfrm>
          <a:off x="5781675" y="221903925"/>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699</xdr:row>
      <xdr:rowOff>85725</xdr:rowOff>
    </xdr:from>
    <xdr:ext cx="85725" cy="85725"/>
    <xdr:sp>
      <xdr:nvSpPr>
        <xdr:cNvPr id="82" name="scorecard_Arrow71"/>
        <xdr:cNvSpPr>
          <a:spLocks/>
        </xdr:cNvSpPr>
      </xdr:nvSpPr>
      <xdr:spPr>
        <a:xfrm rot="10800000">
          <a:off x="5781675" y="2330196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557</xdr:row>
      <xdr:rowOff>123825</xdr:rowOff>
    </xdr:from>
    <xdr:ext cx="85725" cy="123825"/>
    <xdr:sp>
      <xdr:nvSpPr>
        <xdr:cNvPr id="83" name="scorecard_Arrow78"/>
        <xdr:cNvSpPr>
          <a:spLocks/>
        </xdr:cNvSpPr>
      </xdr:nvSpPr>
      <xdr:spPr>
        <a:xfrm rot="10800000">
          <a:off x="5781675" y="18807112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653</xdr:row>
      <xdr:rowOff>171450</xdr:rowOff>
    </xdr:from>
    <xdr:ext cx="76200" cy="171450"/>
    <xdr:sp>
      <xdr:nvSpPr>
        <xdr:cNvPr id="84" name="scorecard_Arrow79"/>
        <xdr:cNvSpPr>
          <a:spLocks/>
        </xdr:cNvSpPr>
      </xdr:nvSpPr>
      <xdr:spPr>
        <a:xfrm>
          <a:off x="5781675" y="223065975"/>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561</xdr:row>
      <xdr:rowOff>123825</xdr:rowOff>
    </xdr:from>
    <xdr:ext cx="85725" cy="123825"/>
    <xdr:sp>
      <xdr:nvSpPr>
        <xdr:cNvPr id="85" name="scorecard_Arrow89"/>
        <xdr:cNvSpPr>
          <a:spLocks/>
        </xdr:cNvSpPr>
      </xdr:nvSpPr>
      <xdr:spPr>
        <a:xfrm rot="10800000">
          <a:off x="5781675" y="18984277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659</xdr:row>
      <xdr:rowOff>171450</xdr:rowOff>
    </xdr:from>
    <xdr:ext cx="85725" cy="171450"/>
    <xdr:sp>
      <xdr:nvSpPr>
        <xdr:cNvPr id="86" name="scorecard_Arrow92"/>
        <xdr:cNvSpPr>
          <a:spLocks/>
        </xdr:cNvSpPr>
      </xdr:nvSpPr>
      <xdr:spPr>
        <a:xfrm rot="10800000">
          <a:off x="5781675" y="224447100"/>
          <a:ext cx="85725"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612</xdr:row>
      <xdr:rowOff>123825</xdr:rowOff>
    </xdr:from>
    <xdr:ext cx="85725" cy="123825"/>
    <xdr:sp>
      <xdr:nvSpPr>
        <xdr:cNvPr id="87" name="scorecard_Arrow97"/>
        <xdr:cNvSpPr>
          <a:spLocks/>
        </xdr:cNvSpPr>
      </xdr:nvSpPr>
      <xdr:spPr>
        <a:xfrm rot="10800000">
          <a:off x="5781675" y="21114067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660</xdr:row>
      <xdr:rowOff>171450</xdr:rowOff>
    </xdr:from>
    <xdr:ext cx="76200" cy="171450"/>
    <xdr:sp>
      <xdr:nvSpPr>
        <xdr:cNvPr id="88" name="scorecard_Arrow98"/>
        <xdr:cNvSpPr>
          <a:spLocks/>
        </xdr:cNvSpPr>
      </xdr:nvSpPr>
      <xdr:spPr>
        <a:xfrm>
          <a:off x="5781675" y="22482810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756</xdr:row>
      <xdr:rowOff>85725</xdr:rowOff>
    </xdr:from>
    <xdr:ext cx="85725" cy="85725"/>
    <xdr:sp>
      <xdr:nvSpPr>
        <xdr:cNvPr id="89" name="scorecard_Arrow99"/>
        <xdr:cNvSpPr>
          <a:spLocks/>
        </xdr:cNvSpPr>
      </xdr:nvSpPr>
      <xdr:spPr>
        <a:xfrm rot="10800000">
          <a:off x="5781675" y="2510790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567</xdr:row>
      <xdr:rowOff>123825</xdr:rowOff>
    </xdr:from>
    <xdr:ext cx="85725" cy="123825"/>
    <xdr:sp>
      <xdr:nvSpPr>
        <xdr:cNvPr id="90" name="scorecard_Arrow110"/>
        <xdr:cNvSpPr>
          <a:spLocks/>
        </xdr:cNvSpPr>
      </xdr:nvSpPr>
      <xdr:spPr>
        <a:xfrm rot="10800000">
          <a:off x="5781675" y="19241452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570</xdr:row>
      <xdr:rowOff>123825</xdr:rowOff>
    </xdr:from>
    <xdr:ext cx="85725" cy="123825"/>
    <xdr:sp>
      <xdr:nvSpPr>
        <xdr:cNvPr id="91" name="scorecard_Arrow117"/>
        <xdr:cNvSpPr>
          <a:spLocks/>
        </xdr:cNvSpPr>
      </xdr:nvSpPr>
      <xdr:spPr>
        <a:xfrm rot="10800000">
          <a:off x="5781675" y="193786125"/>
          <a:ext cx="85725" cy="1238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669</xdr:row>
      <xdr:rowOff>171450</xdr:rowOff>
    </xdr:from>
    <xdr:ext cx="76200" cy="171450"/>
    <xdr:sp>
      <xdr:nvSpPr>
        <xdr:cNvPr id="92" name="scorecard_Arrow122"/>
        <xdr:cNvSpPr>
          <a:spLocks/>
        </xdr:cNvSpPr>
      </xdr:nvSpPr>
      <xdr:spPr>
        <a:xfrm>
          <a:off x="5781675" y="227171250"/>
          <a:ext cx="76200" cy="171450"/>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19050</xdr:colOff>
      <xdr:row>765</xdr:row>
      <xdr:rowOff>85725</xdr:rowOff>
    </xdr:from>
    <xdr:ext cx="85725" cy="85725"/>
    <xdr:sp>
      <xdr:nvSpPr>
        <xdr:cNvPr id="93" name="scorecard_Arrow123"/>
        <xdr:cNvSpPr>
          <a:spLocks/>
        </xdr:cNvSpPr>
      </xdr:nvSpPr>
      <xdr:spPr>
        <a:xfrm rot="10800000">
          <a:off x="5781675" y="254660400"/>
          <a:ext cx="85725"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16</xdr:row>
      <xdr:rowOff>47625</xdr:rowOff>
    </xdr:from>
    <xdr:to>
      <xdr:col>20</xdr:col>
      <xdr:colOff>104775</xdr:colOff>
      <xdr:row>16</xdr:row>
      <xdr:rowOff>142875</xdr:rowOff>
    </xdr:to>
    <xdr:sp>
      <xdr:nvSpPr>
        <xdr:cNvPr id="1" name="Shape_Template_ArrowUp"/>
        <xdr:cNvSpPr>
          <a:spLocks/>
        </xdr:cNvSpPr>
      </xdr:nvSpPr>
      <xdr:spPr>
        <a:xfrm>
          <a:off x="15316200" y="321945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18</xdr:row>
      <xdr:rowOff>47625</xdr:rowOff>
    </xdr:from>
    <xdr:to>
      <xdr:col>20</xdr:col>
      <xdr:colOff>104775</xdr:colOff>
      <xdr:row>18</xdr:row>
      <xdr:rowOff>142875</xdr:rowOff>
    </xdr:to>
    <xdr:sp>
      <xdr:nvSpPr>
        <xdr:cNvPr id="2" name="Shape_Template_ArrowDown"/>
        <xdr:cNvSpPr>
          <a:spLocks/>
        </xdr:cNvSpPr>
      </xdr:nvSpPr>
      <xdr:spPr>
        <a:xfrm rot="10800000">
          <a:off x="15316200" y="3467100"/>
          <a:ext cx="76200" cy="85725"/>
        </a:xfrm>
        <a:prstGeom prst="triangle">
          <a:avLst/>
        </a:prstGeom>
        <a:solidFill>
          <a:srgbClr val="0000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SRHR%20-%20AFRO%20Region%20-%2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nyiahp\Downloads\_SRHR%20-%20WHO%20African%20Region%20-%202021%2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orecard"/>
      <sheetName val="KPI Definition"/>
      <sheetName val="Data sources"/>
      <sheetName val="Suppor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orecard"/>
      <sheetName val="KPI Definition"/>
      <sheetName val="Support"/>
    </sheetNames>
    <sheetDataSet>
      <sheetData sheetId="2">
        <row r="3">
          <cell r="C3" t="str">
            <v>{0} - {2} - {1}</v>
          </cell>
        </row>
        <row r="4">
          <cell r="C4" t="str">
            <v> SRHR</v>
          </cell>
        </row>
        <row r="5">
          <cell r="C5" t="str">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journals.plos.org/plosone/article?id=10.1371/journal.pone.0133933" TargetMode="External" /><Relationship Id="rId2" Type="http://schemas.openxmlformats.org/officeDocument/2006/relationships/hyperlink" Target="https://journals.plos.org/plosone/article?id=10.1371/journal.pone.0173639" TargetMode="External" /><Relationship Id="rId3" Type="http://schemas.openxmlformats.org/officeDocument/2006/relationships/hyperlink" Target="http://sdg4-data.uis.unesco.org/" TargetMode="External" /><Relationship Id="rId4" Type="http://schemas.openxmlformats.org/officeDocument/2006/relationships/hyperlink" Target="http://sdg4-data.uis.unesco.org/" TargetMode="External" /><Relationship Id="rId5" Type="http://schemas.openxmlformats.org/officeDocument/2006/relationships/hyperlink" Target="http://sdg4-data.uis.unesco.org/" TargetMode="External" /><Relationship Id="rId6" Type="http://schemas.openxmlformats.org/officeDocument/2006/relationships/hyperlink" Target="http://sdg4-data.uis.unesco.org/" TargetMode="External" /><Relationship Id="rId7" Type="http://schemas.openxmlformats.org/officeDocument/2006/relationships/hyperlink" Target="http://sdg4-data.uis.unesco.org/" TargetMode="External" /><Relationship Id="rId8" Type="http://schemas.openxmlformats.org/officeDocument/2006/relationships/hyperlink" Target="http://sdg4-data.uis.unesco.org/" TargetMode="External" /><Relationship Id="rId9" Type="http://schemas.openxmlformats.org/officeDocument/2006/relationships/hyperlink" Target="http://sdg4-data.uis.unesco.org/" TargetMode="External" /><Relationship Id="rId10" Type="http://schemas.openxmlformats.org/officeDocument/2006/relationships/hyperlink" Target="http://sdg4-data.uis.unesco.org/" TargetMode="External" /><Relationship Id="rId11" Type="http://schemas.openxmlformats.org/officeDocument/2006/relationships/hyperlink" Target="http://sdg4-data.uis.unesco.org/" TargetMode="External" /><Relationship Id="rId12" Type="http://schemas.openxmlformats.org/officeDocument/2006/relationships/hyperlink" Target="http://sdg4-data.uis.unesco.org/" TargetMode="External" /><Relationship Id="rId13" Type="http://schemas.openxmlformats.org/officeDocument/2006/relationships/hyperlink" Target="http://sdg4-data.uis.unesco.org/" TargetMode="External" /><Relationship Id="rId14" Type="http://schemas.openxmlformats.org/officeDocument/2006/relationships/hyperlink" Target="http://sdg4-data.uis.unesco.org/" TargetMode="External" /><Relationship Id="rId15" Type="http://schemas.openxmlformats.org/officeDocument/2006/relationships/hyperlink" Target="http://sdg4-data.uis.unesco.org/" TargetMode="External" /><Relationship Id="rId16" Type="http://schemas.openxmlformats.org/officeDocument/2006/relationships/hyperlink" Target="http://sdg4-data.uis.unesco.org/" TargetMode="External" /><Relationship Id="rId17" Type="http://schemas.openxmlformats.org/officeDocument/2006/relationships/hyperlink" Target="http://sdg4-data.uis.unesco.org/" TargetMode="External" /><Relationship Id="rId18" Type="http://schemas.openxmlformats.org/officeDocument/2006/relationships/hyperlink" Target="http://sdg4-data.uis.unesco.org/" TargetMode="External" /><Relationship Id="rId19" Type="http://schemas.openxmlformats.org/officeDocument/2006/relationships/hyperlink" Target="http://sdg4-data.uis.unesco.org/" TargetMode="External" /><Relationship Id="rId20" Type="http://schemas.openxmlformats.org/officeDocument/2006/relationships/hyperlink" Target="http://sdg4-data.uis.unesco.org/" TargetMode="External" /><Relationship Id="rId21" Type="http://schemas.openxmlformats.org/officeDocument/2006/relationships/hyperlink" Target="http://sdg4-data.uis.unesco.org/" TargetMode="External" /><Relationship Id="rId22" Type="http://schemas.openxmlformats.org/officeDocument/2006/relationships/hyperlink" Target="http://sdg4-data.uis.unesco.org/" TargetMode="External" /><Relationship Id="rId23" Type="http://schemas.openxmlformats.org/officeDocument/2006/relationships/hyperlink" Target="http://sdg4-data.uis.unesco.org/" TargetMode="External" /><Relationship Id="rId24" Type="http://schemas.openxmlformats.org/officeDocument/2006/relationships/hyperlink" Target="http://sdg4-data.uis.unesco.org/" TargetMode="External" /><Relationship Id="rId25" Type="http://schemas.openxmlformats.org/officeDocument/2006/relationships/hyperlink" Target="http://sdg4-data.uis.unesco.org/" TargetMode="External" /><Relationship Id="rId26" Type="http://schemas.openxmlformats.org/officeDocument/2006/relationships/hyperlink" Target="http://sdg4-data.uis.unesco.org/" TargetMode="External" /><Relationship Id="rId27" Type="http://schemas.openxmlformats.org/officeDocument/2006/relationships/hyperlink" Target="http://sdg4-data.uis.unesco.org/" TargetMode="External" /><Relationship Id="rId28" Type="http://schemas.openxmlformats.org/officeDocument/2006/relationships/hyperlink" Target="http://sdg4-data.uis.unesco.org/" TargetMode="External" /><Relationship Id="rId29" Type="http://schemas.openxmlformats.org/officeDocument/2006/relationships/hyperlink" Target="http://sdg4-data.uis.unesco.org/" TargetMode="External" /><Relationship Id="rId30" Type="http://schemas.openxmlformats.org/officeDocument/2006/relationships/hyperlink" Target="http://sdg4-data.uis.unesco.org/" TargetMode="External" /><Relationship Id="rId31" Type="http://schemas.openxmlformats.org/officeDocument/2006/relationships/hyperlink" Target="http://sdg4-data.uis.unesco.org/" TargetMode="External" /><Relationship Id="rId32" Type="http://schemas.openxmlformats.org/officeDocument/2006/relationships/hyperlink" Target="http://sdg4-data.uis.unesco.org/" TargetMode="External" /><Relationship Id="rId33" Type="http://schemas.openxmlformats.org/officeDocument/2006/relationships/hyperlink" Target="http://sdg4-data.uis.unesco.org/" TargetMode="External" /><Relationship Id="rId34" Type="http://schemas.openxmlformats.org/officeDocument/2006/relationships/hyperlink" Target="http://sdg4-data.uis.unesco.org/" TargetMode="External" /><Relationship Id="rId35" Type="http://schemas.openxmlformats.org/officeDocument/2006/relationships/hyperlink" Target="http://sdg4-data.uis.unesco.org/" TargetMode="External" /><Relationship Id="rId36" Type="http://schemas.openxmlformats.org/officeDocument/2006/relationships/hyperlink" Target="http://sdg4-data.uis.unesco.org/" TargetMode="External" /><Relationship Id="rId37" Type="http://schemas.openxmlformats.org/officeDocument/2006/relationships/hyperlink" Target="http://sdg4-data.uis.unesco.org/" TargetMode="External" /><Relationship Id="rId38" Type="http://schemas.openxmlformats.org/officeDocument/2006/relationships/hyperlink" Target="http://sdg4-data.uis.unesco.org/" TargetMode="External" /><Relationship Id="rId39" Type="http://schemas.openxmlformats.org/officeDocument/2006/relationships/hyperlink" Target="http://sdg4-data.uis.unesco.org/" TargetMode="External" /><Relationship Id="rId40" Type="http://schemas.openxmlformats.org/officeDocument/2006/relationships/hyperlink" Target="http://sdg4-data.uis.unesco.org/" TargetMode="External" /><Relationship Id="rId41" Type="http://schemas.openxmlformats.org/officeDocument/2006/relationships/hyperlink" Target="http://sdg4-data.uis.unesco.org/" TargetMode="External" /><Relationship Id="rId42" Type="http://schemas.openxmlformats.org/officeDocument/2006/relationships/hyperlink" Target="http://sdg4-data.uis.unesco.org/" TargetMode="External" /><Relationship Id="rId43" Type="http://schemas.openxmlformats.org/officeDocument/2006/relationships/hyperlink" Target="http://sdg4-data.uis.unesco.org/" TargetMode="External" /><Relationship Id="rId44" Type="http://schemas.openxmlformats.org/officeDocument/2006/relationships/hyperlink" Target="http://sdg4-data.uis.unesco.org/" TargetMode="External" /><Relationship Id="rId45" Type="http://schemas.openxmlformats.org/officeDocument/2006/relationships/hyperlink" Target="http://sdg4-data.uis.unesco.org/" TargetMode="External" /><Relationship Id="rId46" Type="http://schemas.openxmlformats.org/officeDocument/2006/relationships/hyperlink" Target="http://sdg4-data.uis.unesco.org/" TargetMode="External" /><Relationship Id="rId47" Type="http://schemas.openxmlformats.org/officeDocument/2006/relationships/hyperlink" Target="http://sdg4-data.uis.unesco.org/" TargetMode="External" /><Relationship Id="rId48" Type="http://schemas.openxmlformats.org/officeDocument/2006/relationships/hyperlink" Target="https://abortion-policies.srhr.org/" TargetMode="External" /><Relationship Id="rId49" Type="http://schemas.openxmlformats.org/officeDocument/2006/relationships/hyperlink" Target="https://abortion-policies.srhr.org/" TargetMode="External" /><Relationship Id="rId50" Type="http://schemas.openxmlformats.org/officeDocument/2006/relationships/hyperlink" Target="https://abortion-policies.srhr.org/" TargetMode="External" /><Relationship Id="rId51" Type="http://schemas.openxmlformats.org/officeDocument/2006/relationships/hyperlink" Target="https://abortion-policies.srhr.org/" TargetMode="External" /><Relationship Id="rId52" Type="http://schemas.openxmlformats.org/officeDocument/2006/relationships/hyperlink" Target="https://abortion-policies.srhr.org/" TargetMode="External" /><Relationship Id="rId53" Type="http://schemas.openxmlformats.org/officeDocument/2006/relationships/hyperlink" Target="https://abortion-policies.srhr.org/" TargetMode="External" /><Relationship Id="rId54" Type="http://schemas.openxmlformats.org/officeDocument/2006/relationships/hyperlink" Target="https://abortion-policies.srhr.org/" TargetMode="External" /><Relationship Id="rId55" Type="http://schemas.openxmlformats.org/officeDocument/2006/relationships/hyperlink" Target="https://abortion-policies.srhr.org/" TargetMode="External" /><Relationship Id="rId56" Type="http://schemas.openxmlformats.org/officeDocument/2006/relationships/hyperlink" Target="https://abortion-policies.srhr.org/" TargetMode="External" /><Relationship Id="rId57" Type="http://schemas.openxmlformats.org/officeDocument/2006/relationships/hyperlink" Target="https://abortion-policies.srhr.org/" TargetMode="External" /><Relationship Id="rId58" Type="http://schemas.openxmlformats.org/officeDocument/2006/relationships/hyperlink" Target="https://abortion-policies.srhr.org/" TargetMode="External" /><Relationship Id="rId59" Type="http://schemas.openxmlformats.org/officeDocument/2006/relationships/hyperlink" Target="https://abortion-policies.srhr.org/" TargetMode="External" /><Relationship Id="rId60" Type="http://schemas.openxmlformats.org/officeDocument/2006/relationships/hyperlink" Target="https://abortion-policies.srhr.org/" TargetMode="External" /><Relationship Id="rId61" Type="http://schemas.openxmlformats.org/officeDocument/2006/relationships/hyperlink" Target="https://abortion-policies.srhr.org/" TargetMode="External" /><Relationship Id="rId62" Type="http://schemas.openxmlformats.org/officeDocument/2006/relationships/hyperlink" Target="https://abortion-policies.srhr.org/" TargetMode="External" /><Relationship Id="rId63" Type="http://schemas.openxmlformats.org/officeDocument/2006/relationships/hyperlink" Target="https://abortion-policies.srhr.org/" TargetMode="External" /><Relationship Id="rId64" Type="http://schemas.openxmlformats.org/officeDocument/2006/relationships/hyperlink" Target="https://abortion-policies.srhr.org/" TargetMode="External" /><Relationship Id="rId65" Type="http://schemas.openxmlformats.org/officeDocument/2006/relationships/hyperlink" Target="https://abortion-policies.srhr.org/" TargetMode="External" /><Relationship Id="rId66" Type="http://schemas.openxmlformats.org/officeDocument/2006/relationships/hyperlink" Target="https://abortion-policies.srhr.org/" TargetMode="External" /><Relationship Id="rId67" Type="http://schemas.openxmlformats.org/officeDocument/2006/relationships/hyperlink" Target="https://abortion-policies.srhr.org/" TargetMode="External" /><Relationship Id="rId68" Type="http://schemas.openxmlformats.org/officeDocument/2006/relationships/hyperlink" Target="https://abortion-policies.srhr.org/" TargetMode="External" /><Relationship Id="rId69" Type="http://schemas.openxmlformats.org/officeDocument/2006/relationships/hyperlink" Target="https://abortion-policies.srhr.org/" TargetMode="External" /><Relationship Id="rId70" Type="http://schemas.openxmlformats.org/officeDocument/2006/relationships/hyperlink" Target="https://abortion-policies.srhr.org/" TargetMode="External" /><Relationship Id="rId71" Type="http://schemas.openxmlformats.org/officeDocument/2006/relationships/hyperlink" Target="https://abortion-policies.srhr.org/" TargetMode="External" /><Relationship Id="rId72" Type="http://schemas.openxmlformats.org/officeDocument/2006/relationships/hyperlink" Target="https://abortion-policies.srhr.org/" TargetMode="External" /><Relationship Id="rId73" Type="http://schemas.openxmlformats.org/officeDocument/2006/relationships/hyperlink" Target="https://abortion-policies.srhr.org/" TargetMode="External" /><Relationship Id="rId74" Type="http://schemas.openxmlformats.org/officeDocument/2006/relationships/hyperlink" Target="https://abortion-policies.srhr.org/" TargetMode="External" /><Relationship Id="rId75" Type="http://schemas.openxmlformats.org/officeDocument/2006/relationships/hyperlink" Target="https://abortion-policies.srhr.org/" TargetMode="External" /><Relationship Id="rId76" Type="http://schemas.openxmlformats.org/officeDocument/2006/relationships/hyperlink" Target="https://abortion-policies.srhr.org/" TargetMode="External" /><Relationship Id="rId77" Type="http://schemas.openxmlformats.org/officeDocument/2006/relationships/hyperlink" Target="https://abortion-policies.srhr.org/" TargetMode="External" /><Relationship Id="rId78" Type="http://schemas.openxmlformats.org/officeDocument/2006/relationships/hyperlink" Target="https://abortion-policies.srhr.org/" TargetMode="External" /><Relationship Id="rId79" Type="http://schemas.openxmlformats.org/officeDocument/2006/relationships/hyperlink" Target="https://abortion-policies.srhr.org/" TargetMode="External" /><Relationship Id="rId80" Type="http://schemas.openxmlformats.org/officeDocument/2006/relationships/hyperlink" Target="https://abortion-policies.srhr.org/" TargetMode="External" /><Relationship Id="rId81" Type="http://schemas.openxmlformats.org/officeDocument/2006/relationships/hyperlink" Target="https://abortion-policies.srhr.org/" TargetMode="External" /><Relationship Id="rId82" Type="http://schemas.openxmlformats.org/officeDocument/2006/relationships/hyperlink" Target="https://abortion-policies.srhr.org/" TargetMode="External" /><Relationship Id="rId83" Type="http://schemas.openxmlformats.org/officeDocument/2006/relationships/hyperlink" Target="https://abortion-policies.srhr.org/" TargetMode="External" /><Relationship Id="rId84" Type="http://schemas.openxmlformats.org/officeDocument/2006/relationships/hyperlink" Target="https://abortion-policies.srhr.org/" TargetMode="External" /><Relationship Id="rId85" Type="http://schemas.openxmlformats.org/officeDocument/2006/relationships/hyperlink" Target="https://abortion-policies.srhr.org/" TargetMode="External" /><Relationship Id="rId86" Type="http://schemas.openxmlformats.org/officeDocument/2006/relationships/hyperlink" Target="https://abortion-policies.srhr.org/" TargetMode="External" /><Relationship Id="rId87" Type="http://schemas.openxmlformats.org/officeDocument/2006/relationships/hyperlink" Target="https://abortion-policies.srhr.org/" TargetMode="External" /><Relationship Id="rId88" Type="http://schemas.openxmlformats.org/officeDocument/2006/relationships/hyperlink" Target="https://abortion-policies.srhr.org/" TargetMode="External" /><Relationship Id="rId89" Type="http://schemas.openxmlformats.org/officeDocument/2006/relationships/hyperlink" Target="https://abortion-policies.srhr.org/" TargetMode="External" /><Relationship Id="rId90" Type="http://schemas.openxmlformats.org/officeDocument/2006/relationships/hyperlink" Target="https://abortion-policies.srhr.org/" TargetMode="External" /><Relationship Id="rId91" Type="http://schemas.openxmlformats.org/officeDocument/2006/relationships/hyperlink" Target="https://abortion-policies.srhr.org/" TargetMode="External" /><Relationship Id="rId92" Type="http://schemas.openxmlformats.org/officeDocument/2006/relationships/hyperlink" Target="https://abortion-policies.srhr.org/" TargetMode="External" /><Relationship Id="rId93" Type="http://schemas.openxmlformats.org/officeDocument/2006/relationships/hyperlink" Target="https://abortion-policies.srhr.org/" TargetMode="External" /><Relationship Id="rId94" Type="http://schemas.openxmlformats.org/officeDocument/2006/relationships/hyperlink" Target="https://abortion-policies.srhr.org/" TargetMode="External" /><Relationship Id="rId95" Type="http://schemas.openxmlformats.org/officeDocument/2006/relationships/hyperlink" Target="https://vizhub.healthdata.org/gbd-results/" TargetMode="External" /><Relationship Id="rId96" Type="http://schemas.openxmlformats.org/officeDocument/2006/relationships/hyperlink" Target="https://bmchealthservres.biomedcentral.com/articles/10.1186/s12913-020-05110-y" TargetMode="External" /><Relationship Id="rId97" Type="http://schemas.openxmlformats.org/officeDocument/2006/relationships/hyperlink" Target="https://www.ncbi.nlm.nih.gov/pmc/articles/PMC8359750/" TargetMode="External" /><Relationship Id="rId98" Type="http://schemas.openxmlformats.org/officeDocument/2006/relationships/hyperlink" Target="https://abortion-policies.srhr.org/" TargetMode="External" /><Relationship Id="rId99" Type="http://schemas.openxmlformats.org/officeDocument/2006/relationships/hyperlink" Target="https://sante.gouv.bj/MS_console/recherche_avancee" TargetMode="External" /><Relationship Id="rId100" Type="http://schemas.openxmlformats.org/officeDocument/2006/relationships/hyperlink" Target="https://sante.gouv.bj/MS_console/recherche_avancee" TargetMode="External" /><Relationship Id="rId101" Type="http://schemas.openxmlformats.org/officeDocument/2006/relationships/hyperlink" Target="https://minsaude.st/wp-content/uploads/2022/09/Anuario-de-SAUDE-STP-2021-versao-FINAL_22.pdf#:~:text=O%20Anu%C3%A1rio%20Estat%C3%ADstico%20da%20Sa%C3%BAde%202021%2C%20foi%20desenvolvido,o%20gabinete%20do%20Refor" TargetMode="External" /><Relationship Id="rId102" Type="http://schemas.openxmlformats.org/officeDocument/2006/relationships/hyperlink" Target="https://www.ncbi.nlm.nih.gov/pmc/articles/PMC8359750/" TargetMode="External" /><Relationship Id="rId103" Type="http://schemas.openxmlformats.org/officeDocument/2006/relationships/hyperlink" Target="https://journals.plos.org/plosone/article?id=10.1371/journal.pone.0173639" TargetMode="External" /><Relationship Id="rId104"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A114"/>
  <sheetViews>
    <sheetView showGridLines="0" tabSelected="1" zoomScalePageLayoutView="0" workbookViewId="0" topLeftCell="A1">
      <pane ySplit="13" topLeftCell="A52" activePane="bottomLeft" state="frozen"/>
      <selection pane="topLeft" activeCell="A1" sqref="A1"/>
      <selection pane="bottomLeft" activeCell="A13" sqref="A13:W61"/>
    </sheetView>
  </sheetViews>
  <sheetFormatPr defaultColWidth="9.140625" defaultRowHeight="15" outlineLevelRow="1"/>
  <cols>
    <col min="1" max="1" width="24.421875" style="99" customWidth="1"/>
    <col min="2" max="47" width="14.28125" style="99" customWidth="1"/>
    <col min="48" max="53" width="10.421875" style="99" customWidth="1"/>
    <col min="54" max="16384" width="9.140625" style="99" customWidth="1"/>
  </cols>
  <sheetData>
    <row r="1" s="147" customFormat="1" ht="15.75" thickBot="1">
      <c r="A1" s="146" t="str">
        <f>SUBSTITUTE(SUBSTITUTE(SUBSTITUTE(LocalString_Title,"{0}",ScorecardName),"{1}",PeriodName),"{2}",ScorecardRegionName)</f>
        <v> SRHR -  - 2021</v>
      </c>
    </row>
    <row r="2" ht="15.75" thickBot="1"/>
    <row r="3" ht="15.75" hidden="1" outlineLevel="1" thickBot="1">
      <c r="A3" s="148" t="s">
        <v>0</v>
      </c>
    </row>
    <row r="4" ht="15.75" hidden="1" outlineLevel="1" thickBot="1"/>
    <row r="5" ht="15.75" hidden="1" outlineLevel="1" thickBot="1">
      <c r="A5" s="149"/>
    </row>
    <row r="6" ht="72" customHeight="1" hidden="1" outlineLevel="1">
      <c r="A6" s="150" t="s">
        <v>1</v>
      </c>
    </row>
    <row r="7" ht="15.75" hidden="1" outlineLevel="1" thickBot="1">
      <c r="A7" s="151" t="s">
        <v>0</v>
      </c>
    </row>
    <row r="8" ht="15" collapsed="1">
      <c r="A8" s="152"/>
    </row>
    <row r="10" s="147" customFormat="1" ht="15.75" thickBot="1">
      <c r="A10" s="146"/>
    </row>
    <row r="12" spans="1:23" ht="15.75">
      <c r="A12" s="153" t="s">
        <v>2</v>
      </c>
      <c r="B12" s="154" t="s">
        <v>3</v>
      </c>
      <c r="C12" s="155"/>
      <c r="D12" s="155"/>
      <c r="E12" s="156"/>
      <c r="F12" s="154" t="s">
        <v>4</v>
      </c>
      <c r="G12" s="155"/>
      <c r="H12" s="155"/>
      <c r="I12" s="155"/>
      <c r="J12" s="155"/>
      <c r="K12" s="155"/>
      <c r="L12" s="155"/>
      <c r="M12" s="155"/>
      <c r="N12" s="156"/>
      <c r="O12" s="153" t="s">
        <v>5</v>
      </c>
      <c r="P12" s="154" t="s">
        <v>6</v>
      </c>
      <c r="Q12" s="155"/>
      <c r="R12" s="155"/>
      <c r="S12" s="155"/>
      <c r="T12" s="155"/>
      <c r="U12" s="156"/>
      <c r="V12" s="154" t="s">
        <v>7</v>
      </c>
      <c r="W12" s="156"/>
    </row>
    <row r="13" spans="1:23" ht="192.75" thickBot="1">
      <c r="A13" s="157" t="s">
        <v>2</v>
      </c>
      <c r="B13" s="24" t="s">
        <v>447</v>
      </c>
      <c r="C13" s="23" t="s">
        <v>448</v>
      </c>
      <c r="D13" s="23" t="s">
        <v>449</v>
      </c>
      <c r="E13" s="25" t="s">
        <v>450</v>
      </c>
      <c r="F13" s="24" t="s">
        <v>451</v>
      </c>
      <c r="G13" s="23" t="s">
        <v>452</v>
      </c>
      <c r="H13" s="23" t="s">
        <v>453</v>
      </c>
      <c r="I13" s="23" t="s">
        <v>454</v>
      </c>
      <c r="J13" s="23" t="s">
        <v>466</v>
      </c>
      <c r="K13" s="23" t="s">
        <v>455</v>
      </c>
      <c r="L13" s="23" t="s">
        <v>467</v>
      </c>
      <c r="M13" s="23" t="s">
        <v>521</v>
      </c>
      <c r="N13" s="25" t="s">
        <v>456</v>
      </c>
      <c r="O13" s="26" t="s">
        <v>457</v>
      </c>
      <c r="P13" s="24" t="s">
        <v>458</v>
      </c>
      <c r="Q13" s="23" t="s">
        <v>459</v>
      </c>
      <c r="R13" s="23" t="s">
        <v>460</v>
      </c>
      <c r="S13" s="23" t="s">
        <v>461</v>
      </c>
      <c r="T13" s="23" t="s">
        <v>462</v>
      </c>
      <c r="U13" s="25" t="s">
        <v>463</v>
      </c>
      <c r="V13" s="24" t="s">
        <v>464</v>
      </c>
      <c r="W13" s="25" t="s">
        <v>465</v>
      </c>
    </row>
    <row r="14" spans="1:53" s="178" customFormat="1" ht="15">
      <c r="A14" s="158" t="s">
        <v>442</v>
      </c>
      <c r="B14" s="159">
        <v>531</v>
      </c>
      <c r="C14" s="160">
        <v>27.1642</v>
      </c>
      <c r="D14" s="161">
        <v>102</v>
      </c>
      <c r="E14" s="162">
        <v>0.1646</v>
      </c>
      <c r="F14" s="163">
        <v>0.83</v>
      </c>
      <c r="G14" s="164">
        <v>0.21</v>
      </c>
      <c r="H14" s="165">
        <v>1.28</v>
      </c>
      <c r="I14" s="164">
        <v>0.22</v>
      </c>
      <c r="J14" s="164">
        <v>0.53</v>
      </c>
      <c r="K14" s="166">
        <v>0.65</v>
      </c>
      <c r="L14" s="167" t="s">
        <v>0</v>
      </c>
      <c r="M14" s="164">
        <v>0.14</v>
      </c>
      <c r="N14" s="168" t="s">
        <v>0</v>
      </c>
      <c r="O14" s="169">
        <v>0.2868</v>
      </c>
      <c r="P14" s="163">
        <v>0.247</v>
      </c>
      <c r="Q14" s="164">
        <v>0.347</v>
      </c>
      <c r="R14" s="161">
        <v>2</v>
      </c>
      <c r="S14" s="161">
        <v>2</v>
      </c>
      <c r="T14" s="170" t="s">
        <v>0</v>
      </c>
      <c r="U14" s="171">
        <v>0.2</v>
      </c>
      <c r="V14" s="172" t="s">
        <v>0</v>
      </c>
      <c r="W14" s="173" t="s">
        <v>0</v>
      </c>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5"/>
      <c r="AY14" s="176"/>
      <c r="AZ14" s="176"/>
      <c r="BA14" s="177"/>
    </row>
    <row r="15" spans="1:53" s="178" customFormat="1" ht="18.75" customHeight="1">
      <c r="A15" s="179" t="s">
        <v>8</v>
      </c>
      <c r="B15" s="180">
        <v>78</v>
      </c>
      <c r="C15" s="181">
        <v>16.2855</v>
      </c>
      <c r="D15" s="182">
        <v>12</v>
      </c>
      <c r="E15" s="183">
        <v>0.0071</v>
      </c>
      <c r="F15" s="184">
        <v>0.16</v>
      </c>
      <c r="G15" s="185" t="s">
        <v>0</v>
      </c>
      <c r="H15" s="186">
        <v>3.116</v>
      </c>
      <c r="I15" s="187">
        <v>0.141</v>
      </c>
      <c r="J15" s="187">
        <v>0.662</v>
      </c>
      <c r="K15" s="188">
        <v>0.988</v>
      </c>
      <c r="L15" s="188">
        <v>1</v>
      </c>
      <c r="M15" s="189">
        <v>0.15</v>
      </c>
      <c r="N15" s="190" t="s">
        <v>0</v>
      </c>
      <c r="O15" s="191">
        <v>0.449</v>
      </c>
      <c r="P15" s="192" t="s">
        <v>0</v>
      </c>
      <c r="Q15" s="193">
        <v>0.038</v>
      </c>
      <c r="R15" s="194">
        <v>3</v>
      </c>
      <c r="S15" s="181">
        <v>2</v>
      </c>
      <c r="T15" s="185" t="s">
        <v>0</v>
      </c>
      <c r="U15" s="190" t="s">
        <v>0</v>
      </c>
      <c r="V15" s="195" t="s">
        <v>0</v>
      </c>
      <c r="W15" s="196" t="s">
        <v>0</v>
      </c>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8"/>
      <c r="BA15" s="199"/>
    </row>
    <row r="16" spans="1:53" s="178" customFormat="1" ht="18.75" customHeight="1">
      <c r="A16" s="200" t="s">
        <v>9</v>
      </c>
      <c r="B16" s="201">
        <v>222</v>
      </c>
      <c r="C16" s="202">
        <v>27.2759</v>
      </c>
      <c r="D16" s="202">
        <v>163</v>
      </c>
      <c r="E16" s="203">
        <v>0.1916</v>
      </c>
      <c r="F16" s="204">
        <v>0.75</v>
      </c>
      <c r="G16" s="205">
        <v>0</v>
      </c>
      <c r="H16" s="206">
        <v>1.586</v>
      </c>
      <c r="I16" s="205">
        <v>0.38</v>
      </c>
      <c r="J16" s="205">
        <v>0.243</v>
      </c>
      <c r="K16" s="207">
        <v>0.496</v>
      </c>
      <c r="L16" s="208">
        <v>0.888</v>
      </c>
      <c r="M16" s="205">
        <v>0.25</v>
      </c>
      <c r="N16" s="209">
        <v>1</v>
      </c>
      <c r="O16" s="210">
        <v>0.125</v>
      </c>
      <c r="P16" s="211">
        <v>0</v>
      </c>
      <c r="Q16" s="205">
        <v>0.303</v>
      </c>
      <c r="R16" s="202">
        <v>3</v>
      </c>
      <c r="S16" s="212">
        <v>2</v>
      </c>
      <c r="T16" s="205">
        <v>0.4</v>
      </c>
      <c r="U16" s="203">
        <v>0.259</v>
      </c>
      <c r="V16" s="213" t="s">
        <v>0</v>
      </c>
      <c r="W16" s="214" t="s">
        <v>0</v>
      </c>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6"/>
      <c r="BA16" s="199"/>
    </row>
    <row r="17" spans="1:53" s="178" customFormat="1" ht="18.75" customHeight="1">
      <c r="A17" s="200" t="s">
        <v>10</v>
      </c>
      <c r="B17" s="217">
        <v>523</v>
      </c>
      <c r="C17" s="202">
        <v>29.7281</v>
      </c>
      <c r="D17" s="212">
        <v>108</v>
      </c>
      <c r="E17" s="203">
        <v>0.1916</v>
      </c>
      <c r="F17" s="211">
        <v>0.98</v>
      </c>
      <c r="G17" s="218" t="s">
        <v>0</v>
      </c>
      <c r="H17" s="206">
        <v>0.48</v>
      </c>
      <c r="I17" s="205">
        <v>0.323</v>
      </c>
      <c r="J17" s="205">
        <v>0.259</v>
      </c>
      <c r="K17" s="219">
        <v>0.983</v>
      </c>
      <c r="L17" s="219">
        <v>1</v>
      </c>
      <c r="M17" s="205">
        <v>0</v>
      </c>
      <c r="N17" s="203">
        <v>0.1103</v>
      </c>
      <c r="O17" s="210">
        <v>0.124</v>
      </c>
      <c r="P17" s="211">
        <v>0.092</v>
      </c>
      <c r="Q17" s="205">
        <v>0.306</v>
      </c>
      <c r="R17" s="220">
        <v>1</v>
      </c>
      <c r="S17" s="212">
        <v>2</v>
      </c>
      <c r="T17" s="205">
        <v>0.0002</v>
      </c>
      <c r="U17" s="221">
        <v>0.139</v>
      </c>
      <c r="V17" s="213" t="s">
        <v>0</v>
      </c>
      <c r="W17" s="214" t="s">
        <v>0</v>
      </c>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6"/>
      <c r="BA17" s="199"/>
    </row>
    <row r="18" spans="1:53" s="178" customFormat="1" ht="18.75" customHeight="1">
      <c r="A18" s="200" t="s">
        <v>11</v>
      </c>
      <c r="B18" s="201">
        <v>186</v>
      </c>
      <c r="C18" s="212">
        <v>22</v>
      </c>
      <c r="D18" s="220">
        <v>51.9</v>
      </c>
      <c r="E18" s="209">
        <v>0.0264</v>
      </c>
      <c r="F18" s="211">
        <v>0.98</v>
      </c>
      <c r="G18" s="205">
        <v>0.22</v>
      </c>
      <c r="H18" s="222">
        <v>3.111</v>
      </c>
      <c r="I18" s="218" t="s">
        <v>0</v>
      </c>
      <c r="J18" s="218" t="s">
        <v>0</v>
      </c>
      <c r="K18" s="219">
        <v>0.997</v>
      </c>
      <c r="L18" s="207">
        <v>0.422</v>
      </c>
      <c r="M18" s="223">
        <v>0.5</v>
      </c>
      <c r="N18" s="224" t="s">
        <v>0</v>
      </c>
      <c r="O18" s="225" t="s">
        <v>0</v>
      </c>
      <c r="P18" s="226" t="s">
        <v>0</v>
      </c>
      <c r="Q18" s="218" t="s">
        <v>0</v>
      </c>
      <c r="R18" s="212">
        <v>2</v>
      </c>
      <c r="S18" s="212">
        <v>2</v>
      </c>
      <c r="T18" s="218" t="s">
        <v>0</v>
      </c>
      <c r="U18" s="221">
        <v>0.17</v>
      </c>
      <c r="V18" s="227">
        <v>0.101</v>
      </c>
      <c r="W18" s="214" t="s">
        <v>0</v>
      </c>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6"/>
      <c r="BA18" s="199"/>
    </row>
    <row r="19" spans="1:53" s="178" customFormat="1" ht="18.75" customHeight="1">
      <c r="A19" s="200" t="s">
        <v>12</v>
      </c>
      <c r="B19" s="201">
        <v>264</v>
      </c>
      <c r="C19" s="202">
        <v>25.7526</v>
      </c>
      <c r="D19" s="212">
        <v>93</v>
      </c>
      <c r="E19" s="203">
        <v>0.1132</v>
      </c>
      <c r="F19" s="211">
        <v>1</v>
      </c>
      <c r="G19" s="218" t="s">
        <v>0</v>
      </c>
      <c r="H19" s="206">
        <v>0.8</v>
      </c>
      <c r="I19" s="223">
        <v>0.155</v>
      </c>
      <c r="J19" s="223">
        <v>0.638</v>
      </c>
      <c r="K19" s="219">
        <v>0.956</v>
      </c>
      <c r="L19" s="219">
        <v>1</v>
      </c>
      <c r="M19" s="205">
        <v>0.07</v>
      </c>
      <c r="N19" s="221">
        <v>0.746</v>
      </c>
      <c r="O19" s="210">
        <v>0.315</v>
      </c>
      <c r="P19" s="226" t="s">
        <v>0</v>
      </c>
      <c r="Q19" s="218" t="s">
        <v>0</v>
      </c>
      <c r="R19" s="202">
        <v>3</v>
      </c>
      <c r="S19" s="212">
        <v>2</v>
      </c>
      <c r="T19" s="205">
        <v>0.211</v>
      </c>
      <c r="U19" s="221">
        <v>0.11</v>
      </c>
      <c r="V19" s="228">
        <v>0.235</v>
      </c>
      <c r="W19" s="229">
        <v>0.0006</v>
      </c>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6"/>
      <c r="BA19" s="199"/>
    </row>
    <row r="20" spans="1:53" s="178" customFormat="1" ht="18.75" customHeight="1">
      <c r="A20" s="200" t="s">
        <v>13</v>
      </c>
      <c r="B20" s="217">
        <v>494</v>
      </c>
      <c r="C20" s="212">
        <v>20.8624</v>
      </c>
      <c r="D20" s="220">
        <v>58.2</v>
      </c>
      <c r="E20" s="203">
        <v>0.1604</v>
      </c>
      <c r="F20" s="204">
        <v>0.5</v>
      </c>
      <c r="G20" s="218" t="s">
        <v>0</v>
      </c>
      <c r="H20" s="206">
        <v>0.6</v>
      </c>
      <c r="I20" s="205">
        <v>0.297</v>
      </c>
      <c r="J20" s="205">
        <v>0.394</v>
      </c>
      <c r="K20" s="208">
        <v>0.851</v>
      </c>
      <c r="L20" s="230" t="s">
        <v>0</v>
      </c>
      <c r="M20" s="205">
        <v>0.1</v>
      </c>
      <c r="N20" s="224" t="s">
        <v>0</v>
      </c>
      <c r="O20" s="210">
        <v>0.229</v>
      </c>
      <c r="P20" s="226" t="s">
        <v>0</v>
      </c>
      <c r="Q20" s="223">
        <v>0.19</v>
      </c>
      <c r="R20" s="202">
        <v>3</v>
      </c>
      <c r="S20" s="212">
        <v>2</v>
      </c>
      <c r="T20" s="231">
        <v>1</v>
      </c>
      <c r="U20" s="203">
        <v>0.279</v>
      </c>
      <c r="V20" s="228">
        <v>0.2844</v>
      </c>
      <c r="W20" s="229">
        <v>0.0017</v>
      </c>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6"/>
      <c r="BA20" s="199"/>
    </row>
    <row r="21" spans="1:53" s="178" customFormat="1" ht="18.75" customHeight="1">
      <c r="A21" s="200" t="s">
        <v>14</v>
      </c>
      <c r="B21" s="232">
        <v>42</v>
      </c>
      <c r="C21" s="220">
        <v>8.5397</v>
      </c>
      <c r="D21" s="220">
        <v>57.4</v>
      </c>
      <c r="E21" s="221">
        <v>0.0826</v>
      </c>
      <c r="F21" s="211">
        <v>0.98</v>
      </c>
      <c r="G21" s="218" t="s">
        <v>0</v>
      </c>
      <c r="H21" s="206">
        <v>2.044</v>
      </c>
      <c r="I21" s="205">
        <v>0.246</v>
      </c>
      <c r="J21" s="218" t="s">
        <v>0</v>
      </c>
      <c r="K21" s="219">
        <v>0.973</v>
      </c>
      <c r="L21" s="219">
        <v>1</v>
      </c>
      <c r="M21" s="223">
        <v>0.53</v>
      </c>
      <c r="N21" s="209">
        <v>1</v>
      </c>
      <c r="O21" s="233">
        <v>0.563</v>
      </c>
      <c r="P21" s="234" t="s">
        <v>0</v>
      </c>
      <c r="Q21" s="231">
        <v>0.084</v>
      </c>
      <c r="R21" s="212">
        <v>2</v>
      </c>
      <c r="S21" s="220">
        <v>1</v>
      </c>
      <c r="T21" s="231">
        <v>1</v>
      </c>
      <c r="U21" s="221">
        <v>0.11</v>
      </c>
      <c r="V21" s="228">
        <v>0.3538</v>
      </c>
      <c r="W21" s="229">
        <v>0.0047</v>
      </c>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6"/>
      <c r="BA21" s="199"/>
    </row>
    <row r="22" spans="1:53" s="178" customFormat="1" ht="18.75" customHeight="1">
      <c r="A22" s="200" t="s">
        <v>15</v>
      </c>
      <c r="B22" s="217">
        <v>438</v>
      </c>
      <c r="C22" s="202">
        <v>26.2082</v>
      </c>
      <c r="D22" s="202">
        <v>122.2</v>
      </c>
      <c r="E22" s="203">
        <v>0.0906</v>
      </c>
      <c r="F22" s="204">
        <v>0.67</v>
      </c>
      <c r="G22" s="205">
        <v>0.05</v>
      </c>
      <c r="H22" s="206">
        <v>0.603</v>
      </c>
      <c r="I22" s="205">
        <v>0.23</v>
      </c>
      <c r="J22" s="205">
        <v>0.364</v>
      </c>
      <c r="K22" s="207">
        <v>0.69</v>
      </c>
      <c r="L22" s="207">
        <v>0.057</v>
      </c>
      <c r="M22" s="205">
        <v>0.06</v>
      </c>
      <c r="N22" s="224" t="s">
        <v>0</v>
      </c>
      <c r="O22" s="210">
        <v>0.154</v>
      </c>
      <c r="P22" s="226" t="s">
        <v>0</v>
      </c>
      <c r="Q22" s="205">
        <v>0.298</v>
      </c>
      <c r="R22" s="202">
        <v>3</v>
      </c>
      <c r="S22" s="212">
        <v>2</v>
      </c>
      <c r="T22" s="218" t="s">
        <v>0</v>
      </c>
      <c r="U22" s="203">
        <v>0.327</v>
      </c>
      <c r="V22" s="228">
        <v>0.2298</v>
      </c>
      <c r="W22" s="229">
        <v>0.0012</v>
      </c>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6"/>
      <c r="BA22" s="199"/>
    </row>
    <row r="23" spans="1:53" s="178" customFormat="1" ht="18.75" customHeight="1">
      <c r="A23" s="200" t="s">
        <v>16</v>
      </c>
      <c r="B23" s="217">
        <v>835</v>
      </c>
      <c r="C23" s="202">
        <v>38.7581</v>
      </c>
      <c r="D23" s="202">
        <v>184.4</v>
      </c>
      <c r="E23" s="203">
        <v>0.2859</v>
      </c>
      <c r="F23" s="211">
        <v>0.94</v>
      </c>
      <c r="G23" s="218" t="s">
        <v>0</v>
      </c>
      <c r="H23" s="206">
        <v>0.73</v>
      </c>
      <c r="I23" s="205">
        <v>0.376</v>
      </c>
      <c r="J23" s="205">
        <v>0.259</v>
      </c>
      <c r="K23" s="207">
        <v>0.429</v>
      </c>
      <c r="L23" s="221">
        <v>0.898</v>
      </c>
      <c r="M23" s="205">
        <v>0.08</v>
      </c>
      <c r="N23" s="221">
        <v>0.744</v>
      </c>
      <c r="O23" s="210">
        <v>0.144</v>
      </c>
      <c r="P23" s="204">
        <v>0.216</v>
      </c>
      <c r="Q23" s="205">
        <v>0.61</v>
      </c>
      <c r="R23" s="235" t="s">
        <v>0</v>
      </c>
      <c r="S23" s="212">
        <v>2</v>
      </c>
      <c r="T23" s="218" t="s">
        <v>0</v>
      </c>
      <c r="U23" s="203">
        <v>0.21</v>
      </c>
      <c r="V23" s="228">
        <v>0.1533</v>
      </c>
      <c r="W23" s="236">
        <v>0.0117</v>
      </c>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6"/>
      <c r="BA23" s="199"/>
    </row>
    <row r="24" spans="1:53" s="178" customFormat="1" ht="18.75" customHeight="1">
      <c r="A24" s="200" t="s">
        <v>17</v>
      </c>
      <c r="B24" s="217">
        <v>1063</v>
      </c>
      <c r="C24" s="202">
        <v>32.8062</v>
      </c>
      <c r="D24" s="202">
        <v>138.5</v>
      </c>
      <c r="E24" s="203">
        <v>0.3864</v>
      </c>
      <c r="F24" s="204">
        <v>0.89</v>
      </c>
      <c r="G24" s="218" t="s">
        <v>0</v>
      </c>
      <c r="H24" s="206">
        <v>0.352</v>
      </c>
      <c r="I24" s="205">
        <v>0.302</v>
      </c>
      <c r="J24" s="205">
        <v>0.174</v>
      </c>
      <c r="K24" s="207">
        <v>0.388</v>
      </c>
      <c r="L24" s="219">
        <v>1</v>
      </c>
      <c r="M24" s="205">
        <v>0.06</v>
      </c>
      <c r="N24" s="224" t="s">
        <v>0</v>
      </c>
      <c r="O24" s="210">
        <v>0.067</v>
      </c>
      <c r="P24" s="237">
        <v>0.341</v>
      </c>
      <c r="Q24" s="205">
        <v>0.606</v>
      </c>
      <c r="R24" s="212">
        <v>2</v>
      </c>
      <c r="S24" s="212">
        <v>2</v>
      </c>
      <c r="T24" s="218" t="s">
        <v>0</v>
      </c>
      <c r="U24" s="221">
        <v>0.175</v>
      </c>
      <c r="V24" s="228">
        <v>0.4355</v>
      </c>
      <c r="W24" s="214" t="s">
        <v>0</v>
      </c>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6"/>
      <c r="BA24" s="199"/>
    </row>
    <row r="25" spans="1:53" s="178" customFormat="1" ht="18.75" customHeight="1">
      <c r="A25" s="200" t="s">
        <v>18</v>
      </c>
      <c r="B25" s="201">
        <v>217</v>
      </c>
      <c r="C25" s="202">
        <v>29.0481</v>
      </c>
      <c r="D25" s="220">
        <v>38</v>
      </c>
      <c r="E25" s="221">
        <v>0.0791</v>
      </c>
      <c r="F25" s="226" t="s">
        <v>0</v>
      </c>
      <c r="G25" s="218" t="s">
        <v>0</v>
      </c>
      <c r="H25" s="238" t="s">
        <v>0</v>
      </c>
      <c r="I25" s="205">
        <v>0.323</v>
      </c>
      <c r="J25" s="205">
        <v>0.274</v>
      </c>
      <c r="K25" s="208">
        <v>0.822</v>
      </c>
      <c r="L25" s="219">
        <v>1</v>
      </c>
      <c r="M25" s="205">
        <v>0.1</v>
      </c>
      <c r="N25" s="224" t="s">
        <v>0</v>
      </c>
      <c r="O25" s="210">
        <v>0.142</v>
      </c>
      <c r="P25" s="226" t="s">
        <v>0</v>
      </c>
      <c r="Q25" s="205">
        <v>0.316</v>
      </c>
      <c r="R25" s="212">
        <v>2</v>
      </c>
      <c r="S25" s="212">
        <v>2</v>
      </c>
      <c r="T25" s="218" t="s">
        <v>0</v>
      </c>
      <c r="U25" s="209">
        <v>0.049</v>
      </c>
      <c r="V25" s="228">
        <v>0.5016</v>
      </c>
      <c r="W25" s="239">
        <v>0.4096</v>
      </c>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6"/>
      <c r="BA25" s="199"/>
    </row>
    <row r="26" spans="1:53" s="178" customFormat="1" ht="18.75" customHeight="1">
      <c r="A26" s="200" t="s">
        <v>19</v>
      </c>
      <c r="B26" s="217">
        <v>282</v>
      </c>
      <c r="C26" s="212">
        <v>18.6749</v>
      </c>
      <c r="D26" s="212">
        <v>111.3</v>
      </c>
      <c r="E26" s="203">
        <v>0.1017</v>
      </c>
      <c r="F26" s="204">
        <v>0.5</v>
      </c>
      <c r="G26" s="218" t="s">
        <v>0</v>
      </c>
      <c r="H26" s="206">
        <v>1.1</v>
      </c>
      <c r="I26" s="223">
        <v>0.179</v>
      </c>
      <c r="J26" s="205">
        <v>0.385</v>
      </c>
      <c r="K26" s="219">
        <v>0.912</v>
      </c>
      <c r="L26" s="219">
        <v>1</v>
      </c>
      <c r="M26" s="205">
        <v>0.17</v>
      </c>
      <c r="N26" s="224" t="s">
        <v>0</v>
      </c>
      <c r="O26" s="210">
        <v>0.183</v>
      </c>
      <c r="P26" s="226" t="s">
        <v>0</v>
      </c>
      <c r="Q26" s="223">
        <v>0.273</v>
      </c>
      <c r="R26" s="202">
        <v>3</v>
      </c>
      <c r="S26" s="202">
        <v>3</v>
      </c>
      <c r="T26" s="218" t="s">
        <v>0</v>
      </c>
      <c r="U26" s="224" t="s">
        <v>0</v>
      </c>
      <c r="V26" s="227">
        <v>0.1181</v>
      </c>
      <c r="W26" s="239">
        <v>0.0401</v>
      </c>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6"/>
      <c r="BA26" s="199"/>
    </row>
    <row r="27" spans="1:53" s="178" customFormat="1" ht="18.75" customHeight="1">
      <c r="A27" s="200" t="s">
        <v>20</v>
      </c>
      <c r="B27" s="217">
        <v>480</v>
      </c>
      <c r="C27" s="202">
        <v>33.16</v>
      </c>
      <c r="D27" s="212">
        <v>118.8</v>
      </c>
      <c r="E27" s="203">
        <v>0.2132</v>
      </c>
      <c r="F27" s="211">
        <v>0.98</v>
      </c>
      <c r="G27" s="205">
        <v>0.41</v>
      </c>
      <c r="H27" s="206">
        <v>0.857</v>
      </c>
      <c r="I27" s="205">
        <v>0.223</v>
      </c>
      <c r="J27" s="205">
        <v>0.414</v>
      </c>
      <c r="K27" s="208">
        <v>0.841</v>
      </c>
      <c r="L27" s="230" t="s">
        <v>0</v>
      </c>
      <c r="M27" s="205">
        <v>0.01</v>
      </c>
      <c r="N27" s="221">
        <v>0.705</v>
      </c>
      <c r="O27" s="210">
        <v>0.179</v>
      </c>
      <c r="P27" s="237">
        <v>0.367</v>
      </c>
      <c r="Q27" s="223">
        <v>0.27</v>
      </c>
      <c r="R27" s="202">
        <v>3</v>
      </c>
      <c r="S27" s="212">
        <v>2</v>
      </c>
      <c r="T27" s="223">
        <v>0.6621</v>
      </c>
      <c r="U27" s="203">
        <v>0.22</v>
      </c>
      <c r="V27" s="228">
        <v>0.2385</v>
      </c>
      <c r="W27" s="239">
        <v>0.0752</v>
      </c>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6"/>
      <c r="BA27" s="199"/>
    </row>
    <row r="28" spans="1:53" s="178" customFormat="1" ht="18.75" customHeight="1">
      <c r="A28" s="200" t="s">
        <v>21</v>
      </c>
      <c r="B28" s="217">
        <v>547</v>
      </c>
      <c r="C28" s="202">
        <v>26.7971</v>
      </c>
      <c r="D28" s="212">
        <v>109</v>
      </c>
      <c r="E28" s="203">
        <v>0.1553</v>
      </c>
      <c r="F28" s="237">
        <v>0.434</v>
      </c>
      <c r="G28" s="240" t="s">
        <v>0</v>
      </c>
      <c r="H28" s="206">
        <v>1.91</v>
      </c>
      <c r="I28" s="205">
        <v>0.2875</v>
      </c>
      <c r="J28" s="205">
        <v>0.309</v>
      </c>
      <c r="K28" s="208">
        <v>0.852</v>
      </c>
      <c r="L28" s="207">
        <v>0.434</v>
      </c>
      <c r="M28" s="205">
        <v>0.09</v>
      </c>
      <c r="N28" s="224" t="s">
        <v>0</v>
      </c>
      <c r="O28" s="210">
        <v>0.176</v>
      </c>
      <c r="P28" s="226" t="s">
        <v>0</v>
      </c>
      <c r="Q28" s="223">
        <v>0.2911</v>
      </c>
      <c r="R28" s="212">
        <v>2</v>
      </c>
      <c r="S28" s="212">
        <v>2</v>
      </c>
      <c r="T28" s="223">
        <v>0.697</v>
      </c>
      <c r="U28" s="203">
        <v>0.368</v>
      </c>
      <c r="V28" s="227">
        <v>0.0712</v>
      </c>
      <c r="W28" s="229">
        <v>0.0049</v>
      </c>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6"/>
      <c r="BA28" s="199"/>
    </row>
    <row r="29" spans="1:53" s="178" customFormat="1" ht="18.75" customHeight="1">
      <c r="A29" s="200" t="s">
        <v>22</v>
      </c>
      <c r="B29" s="201">
        <v>212</v>
      </c>
      <c r="C29" s="202">
        <v>28.6732</v>
      </c>
      <c r="D29" s="202">
        <v>176</v>
      </c>
      <c r="E29" s="221">
        <v>0.0644</v>
      </c>
      <c r="F29" s="237">
        <v>0.42</v>
      </c>
      <c r="G29" s="218" t="s">
        <v>0</v>
      </c>
      <c r="H29" s="238" t="s">
        <v>0</v>
      </c>
      <c r="I29" s="205">
        <v>0.338</v>
      </c>
      <c r="J29" s="205">
        <v>0.206</v>
      </c>
      <c r="K29" s="207">
        <v>0.683</v>
      </c>
      <c r="L29" s="208">
        <v>0.872</v>
      </c>
      <c r="M29" s="205">
        <v>0.15</v>
      </c>
      <c r="N29" s="224" t="s">
        <v>0</v>
      </c>
      <c r="O29" s="210">
        <v>0.095</v>
      </c>
      <c r="P29" s="226" t="s">
        <v>0</v>
      </c>
      <c r="Q29" s="205">
        <v>0.3</v>
      </c>
      <c r="R29" s="212">
        <v>2</v>
      </c>
      <c r="S29" s="212">
        <v>2</v>
      </c>
      <c r="T29" s="218" t="s">
        <v>0</v>
      </c>
      <c r="U29" s="203">
        <v>0.436</v>
      </c>
      <c r="V29" s="213" t="s">
        <v>0</v>
      </c>
      <c r="W29" s="214" t="s">
        <v>0</v>
      </c>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6"/>
      <c r="BA29" s="199"/>
    </row>
    <row r="30" spans="1:53" s="178" customFormat="1" ht="18.75" customHeight="1">
      <c r="A30" s="200" t="s">
        <v>23</v>
      </c>
      <c r="B30" s="217">
        <v>322</v>
      </c>
      <c r="C30" s="212">
        <v>17.6901</v>
      </c>
      <c r="D30" s="235" t="s">
        <v>0</v>
      </c>
      <c r="E30" s="203">
        <v>0.1495</v>
      </c>
      <c r="F30" s="204">
        <v>0.81</v>
      </c>
      <c r="G30" s="218" t="s">
        <v>0</v>
      </c>
      <c r="H30" s="238" t="s">
        <v>0</v>
      </c>
      <c r="I30" s="218" t="s">
        <v>0</v>
      </c>
      <c r="J30" s="218" t="s">
        <v>0</v>
      </c>
      <c r="K30" s="230" t="s">
        <v>0</v>
      </c>
      <c r="L30" s="219">
        <v>1</v>
      </c>
      <c r="M30" s="205">
        <v>0.1</v>
      </c>
      <c r="N30" s="224" t="s">
        <v>0</v>
      </c>
      <c r="O30" s="225" t="s">
        <v>0</v>
      </c>
      <c r="P30" s="226" t="s">
        <v>0</v>
      </c>
      <c r="Q30" s="218" t="s">
        <v>0</v>
      </c>
      <c r="R30" s="202">
        <v>3</v>
      </c>
      <c r="S30" s="212">
        <v>2</v>
      </c>
      <c r="T30" s="218" t="s">
        <v>0</v>
      </c>
      <c r="U30" s="224" t="s">
        <v>0</v>
      </c>
      <c r="V30" s="213" t="s">
        <v>0</v>
      </c>
      <c r="W30" s="214" t="s">
        <v>0</v>
      </c>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6"/>
      <c r="BA30" s="199"/>
    </row>
    <row r="31" spans="1:53" s="178" customFormat="1" ht="18.75" customHeight="1">
      <c r="A31" s="200" t="s">
        <v>24</v>
      </c>
      <c r="B31" s="201">
        <v>240</v>
      </c>
      <c r="C31" s="212">
        <v>20.3036</v>
      </c>
      <c r="D31" s="212">
        <v>87.1</v>
      </c>
      <c r="E31" s="221">
        <v>0.0787</v>
      </c>
      <c r="F31" s="211">
        <v>0.99</v>
      </c>
      <c r="G31" s="218" t="s">
        <v>0</v>
      </c>
      <c r="H31" s="206">
        <v>1.533</v>
      </c>
      <c r="I31" s="223">
        <v>0.1523</v>
      </c>
      <c r="J31" s="231">
        <v>0.806</v>
      </c>
      <c r="K31" s="208">
        <v>0.883</v>
      </c>
      <c r="L31" s="219">
        <v>0.9015</v>
      </c>
      <c r="M31" s="205">
        <v>0.19</v>
      </c>
      <c r="N31" s="224" t="s">
        <v>0</v>
      </c>
      <c r="O31" s="241">
        <v>0.655</v>
      </c>
      <c r="P31" s="226" t="s">
        <v>0</v>
      </c>
      <c r="Q31" s="231">
        <v>0.053</v>
      </c>
      <c r="R31" s="212">
        <v>2</v>
      </c>
      <c r="S31" s="212">
        <v>2</v>
      </c>
      <c r="T31" s="231">
        <v>1</v>
      </c>
      <c r="U31" s="221">
        <v>0.18</v>
      </c>
      <c r="V31" s="242">
        <v>0.0288</v>
      </c>
      <c r="W31" s="214" t="s">
        <v>0</v>
      </c>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c r="BA31" s="199"/>
    </row>
    <row r="32" spans="1:53" s="178" customFormat="1" ht="18.75" customHeight="1">
      <c r="A32" s="200" t="s">
        <v>25</v>
      </c>
      <c r="B32" s="201">
        <v>267</v>
      </c>
      <c r="C32" s="202">
        <v>26.9527</v>
      </c>
      <c r="D32" s="220">
        <v>73.5</v>
      </c>
      <c r="E32" s="203">
        <v>0.2356</v>
      </c>
      <c r="F32" s="204">
        <v>0.78</v>
      </c>
      <c r="G32" s="223">
        <v>0.75</v>
      </c>
      <c r="H32" s="206">
        <v>0.277</v>
      </c>
      <c r="I32" s="223">
        <v>0.192</v>
      </c>
      <c r="J32" s="223">
        <v>0.62</v>
      </c>
      <c r="K32" s="207">
        <v>0.498</v>
      </c>
      <c r="L32" s="219">
        <v>1</v>
      </c>
      <c r="M32" s="205">
        <v>0.04</v>
      </c>
      <c r="N32" s="221">
        <v>0.759</v>
      </c>
      <c r="O32" s="210">
        <v>0.356</v>
      </c>
      <c r="P32" s="237">
        <v>0.652</v>
      </c>
      <c r="Q32" s="205">
        <v>0.403</v>
      </c>
      <c r="R32" s="212">
        <v>2</v>
      </c>
      <c r="S32" s="212">
        <v>2</v>
      </c>
      <c r="T32" s="218" t="s">
        <v>0</v>
      </c>
      <c r="U32" s="221">
        <v>0.198</v>
      </c>
      <c r="V32" s="227">
        <v>0.1095</v>
      </c>
      <c r="W32" s="236">
        <v>0.0138</v>
      </c>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6"/>
      <c r="BA32" s="199"/>
    </row>
    <row r="33" spans="1:53" s="178" customFormat="1" ht="18.75" customHeight="1">
      <c r="A33" s="200" t="s">
        <v>26</v>
      </c>
      <c r="B33" s="201">
        <v>227</v>
      </c>
      <c r="C33" s="212">
        <v>19.6825</v>
      </c>
      <c r="D33" s="212">
        <v>91</v>
      </c>
      <c r="E33" s="221">
        <v>0.0713</v>
      </c>
      <c r="F33" s="204">
        <v>0.71</v>
      </c>
      <c r="G33" s="218" t="s">
        <v>0</v>
      </c>
      <c r="H33" s="222">
        <v>3.303</v>
      </c>
      <c r="I33" s="205">
        <v>0.265</v>
      </c>
      <c r="J33" s="205">
        <v>0.337</v>
      </c>
      <c r="K33" s="208">
        <v>0.895</v>
      </c>
      <c r="L33" s="219">
        <v>1</v>
      </c>
      <c r="M33" s="205">
        <v>0.12</v>
      </c>
      <c r="N33" s="224" t="s">
        <v>0</v>
      </c>
      <c r="O33" s="210">
        <v>0.194</v>
      </c>
      <c r="P33" s="226" t="s">
        <v>0</v>
      </c>
      <c r="Q33" s="223">
        <v>0.219</v>
      </c>
      <c r="R33" s="212">
        <v>2</v>
      </c>
      <c r="S33" s="212">
        <v>2</v>
      </c>
      <c r="T33" s="218" t="s">
        <v>0</v>
      </c>
      <c r="U33" s="203">
        <v>0.315</v>
      </c>
      <c r="V33" s="228">
        <v>0.2193</v>
      </c>
      <c r="W33" s="229">
        <v>0.0044</v>
      </c>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6"/>
      <c r="BA33" s="199"/>
    </row>
    <row r="34" spans="1:53" s="178" customFormat="1" ht="18.75" customHeight="1">
      <c r="A34" s="200" t="s">
        <v>27</v>
      </c>
      <c r="B34" s="217">
        <v>458</v>
      </c>
      <c r="C34" s="202">
        <v>25.7371</v>
      </c>
      <c r="D34" s="220">
        <v>64.8</v>
      </c>
      <c r="E34" s="203">
        <v>0.1409</v>
      </c>
      <c r="F34" s="204">
        <v>0.89</v>
      </c>
      <c r="G34" s="205">
        <v>0.3</v>
      </c>
      <c r="H34" s="206">
        <v>1.725</v>
      </c>
      <c r="I34" s="205">
        <v>0.242</v>
      </c>
      <c r="J34" s="205">
        <v>0.396</v>
      </c>
      <c r="K34" s="208">
        <v>0.838</v>
      </c>
      <c r="L34" s="230" t="s">
        <v>0</v>
      </c>
      <c r="M34" s="205">
        <v>0.11</v>
      </c>
      <c r="N34" s="224" t="s">
        <v>0</v>
      </c>
      <c r="O34" s="210">
        <v>0.171</v>
      </c>
      <c r="P34" s="237">
        <v>0.726</v>
      </c>
      <c r="Q34" s="223">
        <v>0.231</v>
      </c>
      <c r="R34" s="212">
        <v>2</v>
      </c>
      <c r="S34" s="212">
        <v>2</v>
      </c>
      <c r="T34" s="205">
        <v>0</v>
      </c>
      <c r="U34" s="221">
        <v>0.104</v>
      </c>
      <c r="V34" s="228">
        <v>0.2162</v>
      </c>
      <c r="W34" s="239">
        <v>0.0258</v>
      </c>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6"/>
      <c r="BA34" s="199"/>
    </row>
    <row r="35" spans="1:53" s="178" customFormat="1" ht="18.75" customHeight="1">
      <c r="A35" s="200" t="s">
        <v>28</v>
      </c>
      <c r="B35" s="201">
        <v>263</v>
      </c>
      <c r="C35" s="212">
        <v>22.9054</v>
      </c>
      <c r="D35" s="220">
        <v>78</v>
      </c>
      <c r="E35" s="221">
        <v>0.0531</v>
      </c>
      <c r="F35" s="204">
        <v>0.87</v>
      </c>
      <c r="G35" s="218" t="s">
        <v>0</v>
      </c>
      <c r="H35" s="206">
        <v>1.021</v>
      </c>
      <c r="I35" s="205">
        <v>0.336</v>
      </c>
      <c r="J35" s="205">
        <v>0.399</v>
      </c>
      <c r="K35" s="207">
        <v>0.789</v>
      </c>
      <c r="L35" s="219">
        <v>0.952</v>
      </c>
      <c r="M35" s="205">
        <v>0.03</v>
      </c>
      <c r="N35" s="224" t="s">
        <v>0</v>
      </c>
      <c r="O35" s="210">
        <v>0.243</v>
      </c>
      <c r="P35" s="211">
        <v>0.024</v>
      </c>
      <c r="Q35" s="223">
        <v>0.193</v>
      </c>
      <c r="R35" s="202">
        <v>3</v>
      </c>
      <c r="S35" s="212">
        <v>2</v>
      </c>
      <c r="T35" s="218" t="s">
        <v>0</v>
      </c>
      <c r="U35" s="221">
        <v>0.104</v>
      </c>
      <c r="V35" s="213" t="s">
        <v>0</v>
      </c>
      <c r="W35" s="214" t="s">
        <v>0</v>
      </c>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c r="BA35" s="199"/>
    </row>
    <row r="36" spans="1:53" s="178" customFormat="1" ht="18.75" customHeight="1">
      <c r="A36" s="200" t="s">
        <v>29</v>
      </c>
      <c r="B36" s="217">
        <v>553</v>
      </c>
      <c r="C36" s="202">
        <v>29.8663</v>
      </c>
      <c r="D36" s="202">
        <v>120</v>
      </c>
      <c r="E36" s="203">
        <v>0.2779</v>
      </c>
      <c r="F36" s="204">
        <v>0.82</v>
      </c>
      <c r="G36" s="218" t="s">
        <v>0</v>
      </c>
      <c r="H36" s="206">
        <v>0.7</v>
      </c>
      <c r="I36" s="205">
        <v>0.22</v>
      </c>
      <c r="J36" s="205">
        <v>0.321</v>
      </c>
      <c r="K36" s="207">
        <v>0.553</v>
      </c>
      <c r="L36" s="219">
        <v>1</v>
      </c>
      <c r="M36" s="205">
        <v>0.13</v>
      </c>
      <c r="N36" s="224" t="s">
        <v>0</v>
      </c>
      <c r="O36" s="210">
        <v>0.106</v>
      </c>
      <c r="P36" s="237">
        <v>0.945</v>
      </c>
      <c r="Q36" s="205">
        <v>0.465</v>
      </c>
      <c r="R36" s="235" t="s">
        <v>0</v>
      </c>
      <c r="S36" s="212">
        <v>2</v>
      </c>
      <c r="T36" s="218" t="s">
        <v>0</v>
      </c>
      <c r="U36" s="203">
        <v>0.21</v>
      </c>
      <c r="V36" s="228">
        <v>0.1758</v>
      </c>
      <c r="W36" s="236">
        <v>0.018</v>
      </c>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c r="BA36" s="199"/>
    </row>
    <row r="37" spans="1:53" s="178" customFormat="1" ht="18.75" customHeight="1">
      <c r="A37" s="200" t="s">
        <v>30</v>
      </c>
      <c r="B37" s="217">
        <v>725</v>
      </c>
      <c r="C37" s="202">
        <v>35.1027</v>
      </c>
      <c r="D37" s="212">
        <v>84</v>
      </c>
      <c r="E37" s="221">
        <v>0.0514</v>
      </c>
      <c r="F37" s="237">
        <v>0.39</v>
      </c>
      <c r="G37" s="218" t="s">
        <v>0</v>
      </c>
      <c r="H37" s="206">
        <v>0.73</v>
      </c>
      <c r="I37" s="205">
        <v>0.211</v>
      </c>
      <c r="J37" s="205">
        <v>0.475</v>
      </c>
      <c r="K37" s="207">
        <v>0.538</v>
      </c>
      <c r="L37" s="230" t="s">
        <v>0</v>
      </c>
      <c r="M37" s="205">
        <v>0.11</v>
      </c>
      <c r="N37" s="224" t="s">
        <v>0</v>
      </c>
      <c r="O37" s="210">
        <v>0.202</v>
      </c>
      <c r="P37" s="237">
        <v>0.521</v>
      </c>
      <c r="Q37" s="223">
        <v>0.257</v>
      </c>
      <c r="R37" s="235" t="s">
        <v>0</v>
      </c>
      <c r="S37" s="212">
        <v>2</v>
      </c>
      <c r="T37" s="218" t="s">
        <v>0</v>
      </c>
      <c r="U37" s="224" t="s">
        <v>0</v>
      </c>
      <c r="V37" s="213" t="s">
        <v>0</v>
      </c>
      <c r="W37" s="214" t="s">
        <v>0</v>
      </c>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6"/>
      <c r="BA37" s="199"/>
    </row>
    <row r="38" spans="1:53" s="178" customFormat="1" ht="18.75" customHeight="1">
      <c r="A38" s="200" t="s">
        <v>31</v>
      </c>
      <c r="B38" s="217">
        <v>530</v>
      </c>
      <c r="C38" s="212">
        <v>20.4909</v>
      </c>
      <c r="D38" s="212">
        <v>81.1</v>
      </c>
      <c r="E38" s="203">
        <v>0.0881</v>
      </c>
      <c r="F38" s="211">
        <v>0.91</v>
      </c>
      <c r="G38" s="205">
        <v>0.44</v>
      </c>
      <c r="H38" s="206">
        <v>1.786</v>
      </c>
      <c r="I38" s="223">
        <v>0.1271</v>
      </c>
      <c r="J38" s="223">
        <v>0.754</v>
      </c>
      <c r="K38" s="207">
        <v>0.702</v>
      </c>
      <c r="L38" s="219">
        <v>1</v>
      </c>
      <c r="M38" s="205">
        <v>0.17</v>
      </c>
      <c r="N38" s="203">
        <v>0.27</v>
      </c>
      <c r="O38" s="241">
        <v>0.612</v>
      </c>
      <c r="P38" s="204">
        <v>0.21</v>
      </c>
      <c r="Q38" s="223">
        <v>0.229</v>
      </c>
      <c r="R38" s="212">
        <v>2</v>
      </c>
      <c r="S38" s="212">
        <v>2</v>
      </c>
      <c r="T38" s="218" t="s">
        <v>0</v>
      </c>
      <c r="U38" s="203">
        <v>0.255</v>
      </c>
      <c r="V38" s="228">
        <v>0.1966</v>
      </c>
      <c r="W38" s="236">
        <v>0.0216</v>
      </c>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6"/>
      <c r="BA38" s="199"/>
    </row>
    <row r="39" spans="1:53" s="178" customFormat="1" ht="18.75" customHeight="1">
      <c r="A39" s="200" t="s">
        <v>32</v>
      </c>
      <c r="B39" s="217">
        <v>566</v>
      </c>
      <c r="C39" s="202">
        <v>44.2634</v>
      </c>
      <c r="D39" s="212">
        <v>90.8</v>
      </c>
      <c r="E39" s="203">
        <v>0.1213</v>
      </c>
      <c r="F39" s="204">
        <v>0.86</v>
      </c>
      <c r="G39" s="218" t="s">
        <v>0</v>
      </c>
      <c r="H39" s="238" t="s">
        <v>0</v>
      </c>
      <c r="I39" s="223">
        <v>0.16</v>
      </c>
      <c r="J39" s="231">
        <v>0.798</v>
      </c>
      <c r="K39" s="208">
        <v>0.866</v>
      </c>
      <c r="L39" s="207">
        <v>0.622</v>
      </c>
      <c r="M39" s="205">
        <v>0.17</v>
      </c>
      <c r="N39" s="224" t="s">
        <v>0</v>
      </c>
      <c r="O39" s="241">
        <v>0.646</v>
      </c>
      <c r="P39" s="226" t="s">
        <v>0</v>
      </c>
      <c r="Q39" s="223">
        <v>0.164</v>
      </c>
      <c r="R39" s="212">
        <v>2</v>
      </c>
      <c r="S39" s="212">
        <v>2</v>
      </c>
      <c r="T39" s="218" t="s">
        <v>0</v>
      </c>
      <c r="U39" s="221">
        <v>0.16</v>
      </c>
      <c r="V39" s="213" t="s">
        <v>0</v>
      </c>
      <c r="W39" s="214" t="s">
        <v>0</v>
      </c>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6"/>
      <c r="BA39" s="199"/>
    </row>
    <row r="40" spans="1:53" s="178" customFormat="1" ht="18.75" customHeight="1">
      <c r="A40" s="200" t="s">
        <v>33</v>
      </c>
      <c r="B40" s="217">
        <v>652</v>
      </c>
      <c r="C40" s="202">
        <v>30.561</v>
      </c>
      <c r="D40" s="202">
        <v>128</v>
      </c>
      <c r="E40" s="203">
        <v>0.1325</v>
      </c>
      <c r="F40" s="211">
        <v>1</v>
      </c>
      <c r="G40" s="205">
        <v>0.3</v>
      </c>
      <c r="H40" s="206">
        <v>1.1</v>
      </c>
      <c r="I40" s="205">
        <v>0.334</v>
      </c>
      <c r="J40" s="205">
        <v>0.409</v>
      </c>
      <c r="K40" s="208">
        <v>0.844</v>
      </c>
      <c r="L40" s="219">
        <v>1</v>
      </c>
      <c r="M40" s="205">
        <v>0.12</v>
      </c>
      <c r="N40" s="203">
        <v>0.68</v>
      </c>
      <c r="O40" s="210">
        <v>0.239</v>
      </c>
      <c r="P40" s="237">
        <v>0.318</v>
      </c>
      <c r="Q40" s="223">
        <v>0.249</v>
      </c>
      <c r="R40" s="212">
        <v>2</v>
      </c>
      <c r="S40" s="212">
        <v>2</v>
      </c>
      <c r="T40" s="218" t="s">
        <v>0</v>
      </c>
      <c r="U40" s="203">
        <v>0.348</v>
      </c>
      <c r="V40" s="228">
        <v>0.1515</v>
      </c>
      <c r="W40" s="239">
        <v>0.1316</v>
      </c>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6"/>
      <c r="BA40" s="199"/>
    </row>
    <row r="41" spans="1:53" s="178" customFormat="1" ht="18.75" customHeight="1">
      <c r="A41" s="200" t="s">
        <v>34</v>
      </c>
      <c r="B41" s="217">
        <v>392</v>
      </c>
      <c r="C41" s="212">
        <v>20.2669</v>
      </c>
      <c r="D41" s="202">
        <v>143</v>
      </c>
      <c r="E41" s="203">
        <v>0.1606</v>
      </c>
      <c r="F41" s="237">
        <v>0.15</v>
      </c>
      <c r="G41" s="218" t="s">
        <v>0</v>
      </c>
      <c r="H41" s="206">
        <v>0.36</v>
      </c>
      <c r="I41" s="223">
        <v>0.146</v>
      </c>
      <c r="J41" s="223">
        <v>0.664</v>
      </c>
      <c r="K41" s="207">
        <v>0.458</v>
      </c>
      <c r="L41" s="207">
        <v>0.478</v>
      </c>
      <c r="M41" s="205">
        <v>0.08</v>
      </c>
      <c r="N41" s="224" t="s">
        <v>0</v>
      </c>
      <c r="O41" s="233">
        <v>0.427</v>
      </c>
      <c r="P41" s="226" t="s">
        <v>0</v>
      </c>
      <c r="Q41" s="205">
        <v>0.388</v>
      </c>
      <c r="R41" s="202">
        <v>3</v>
      </c>
      <c r="S41" s="202">
        <v>3</v>
      </c>
      <c r="T41" s="218" t="s">
        <v>0</v>
      </c>
      <c r="U41" s="221">
        <v>0.159</v>
      </c>
      <c r="V41" s="213" t="s">
        <v>0</v>
      </c>
      <c r="W41" s="214" t="s">
        <v>0</v>
      </c>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6"/>
      <c r="BA41" s="199"/>
    </row>
    <row r="42" spans="1:53" s="178" customFormat="1" ht="18.75" customHeight="1">
      <c r="A42" s="200" t="s">
        <v>35</v>
      </c>
      <c r="B42" s="217">
        <v>381</v>
      </c>
      <c r="C42" s="212">
        <v>19.0674</v>
      </c>
      <c r="D42" s="202">
        <v>136</v>
      </c>
      <c r="E42" s="203">
        <v>0.0922</v>
      </c>
      <c r="F42" s="211">
        <v>0.93</v>
      </c>
      <c r="G42" s="205">
        <v>0.12</v>
      </c>
      <c r="H42" s="206">
        <v>0.35</v>
      </c>
      <c r="I42" s="223">
        <v>0.154</v>
      </c>
      <c r="J42" s="231">
        <v>0.799</v>
      </c>
      <c r="K42" s="219">
        <v>0.964</v>
      </c>
      <c r="L42" s="219">
        <v>1</v>
      </c>
      <c r="M42" s="205">
        <v>0.19</v>
      </c>
      <c r="N42" s="203">
        <v>0.69</v>
      </c>
      <c r="O42" s="241">
        <v>0.647</v>
      </c>
      <c r="P42" s="226" t="s">
        <v>0</v>
      </c>
      <c r="Q42" s="205">
        <v>0.377</v>
      </c>
      <c r="R42" s="212">
        <v>2</v>
      </c>
      <c r="S42" s="212">
        <v>2</v>
      </c>
      <c r="T42" s="218" t="s">
        <v>0</v>
      </c>
      <c r="U42" s="203">
        <v>0.243</v>
      </c>
      <c r="V42" s="227">
        <v>0.105</v>
      </c>
      <c r="W42" s="236">
        <v>0.0226</v>
      </c>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c r="BA42" s="199"/>
    </row>
    <row r="43" spans="1:53" s="178" customFormat="1" ht="18.75" customHeight="1">
      <c r="A43" s="200" t="s">
        <v>36</v>
      </c>
      <c r="B43" s="217">
        <v>440</v>
      </c>
      <c r="C43" s="202">
        <v>31.6453</v>
      </c>
      <c r="D43" s="202">
        <v>164</v>
      </c>
      <c r="E43" s="221">
        <v>0.0655</v>
      </c>
      <c r="F43" s="204">
        <v>0.88</v>
      </c>
      <c r="G43" s="218" t="s">
        <v>0</v>
      </c>
      <c r="H43" s="206">
        <v>0.6</v>
      </c>
      <c r="I43" s="205">
        <v>0.239</v>
      </c>
      <c r="J43" s="205">
        <v>0.399</v>
      </c>
      <c r="K43" s="207">
        <v>0.673</v>
      </c>
      <c r="L43" s="219">
        <v>1</v>
      </c>
      <c r="M43" s="205">
        <v>0.06</v>
      </c>
      <c r="N43" s="224" t="s">
        <v>0</v>
      </c>
      <c r="O43" s="210">
        <v>0.164</v>
      </c>
      <c r="P43" s="237">
        <v>0.886</v>
      </c>
      <c r="Q43" s="205">
        <v>0.537</v>
      </c>
      <c r="R43" s="212">
        <v>2</v>
      </c>
      <c r="S43" s="212">
        <v>2</v>
      </c>
      <c r="T43" s="218" t="s">
        <v>0</v>
      </c>
      <c r="U43" s="203">
        <v>0.209</v>
      </c>
      <c r="V43" s="228">
        <v>0.1566</v>
      </c>
      <c r="W43" s="214" t="s">
        <v>0</v>
      </c>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c r="BA43" s="199"/>
    </row>
    <row r="44" spans="1:53" s="178" customFormat="1" ht="18.75" customHeight="1">
      <c r="A44" s="200" t="s">
        <v>37</v>
      </c>
      <c r="B44" s="217">
        <v>464</v>
      </c>
      <c r="C44" s="202">
        <v>31.173</v>
      </c>
      <c r="D44" s="212">
        <v>90</v>
      </c>
      <c r="E44" s="203">
        <v>0.1424</v>
      </c>
      <c r="F44" s="237">
        <v>0.06</v>
      </c>
      <c r="G44" s="218" t="s">
        <v>0</v>
      </c>
      <c r="H44" s="206">
        <v>0.8</v>
      </c>
      <c r="I44" s="205">
        <v>0.311</v>
      </c>
      <c r="J44" s="205">
        <v>0.282</v>
      </c>
      <c r="K44" s="207">
        <v>0.704</v>
      </c>
      <c r="L44" s="219">
        <v>1</v>
      </c>
      <c r="M44" s="205">
        <v>0.06</v>
      </c>
      <c r="N44" s="224" t="s">
        <v>0</v>
      </c>
      <c r="O44" s="210">
        <v>0.128</v>
      </c>
      <c r="P44" s="237">
        <v>0.639</v>
      </c>
      <c r="Q44" s="205">
        <v>0.366</v>
      </c>
      <c r="R44" s="235" t="s">
        <v>0</v>
      </c>
      <c r="S44" s="212">
        <v>2</v>
      </c>
      <c r="T44" s="240" t="s">
        <v>0</v>
      </c>
      <c r="U44" s="224" t="s">
        <v>0</v>
      </c>
      <c r="V44" s="227">
        <v>0.1234</v>
      </c>
      <c r="W44" s="236">
        <v>0.0242</v>
      </c>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6"/>
      <c r="BA44" s="199"/>
    </row>
    <row r="45" spans="1:53" s="178" customFormat="1" ht="18.75" customHeight="1">
      <c r="A45" s="200" t="s">
        <v>38</v>
      </c>
      <c r="B45" s="232">
        <v>84</v>
      </c>
      <c r="C45" s="220">
        <v>10.5144</v>
      </c>
      <c r="D45" s="220">
        <v>23.7</v>
      </c>
      <c r="E45" s="203">
        <v>0.0943</v>
      </c>
      <c r="F45" s="211">
        <v>1</v>
      </c>
      <c r="G45" s="205">
        <v>0.55</v>
      </c>
      <c r="H45" s="243">
        <v>5.4</v>
      </c>
      <c r="I45" s="223">
        <v>0.125</v>
      </c>
      <c r="J45" s="205">
        <v>0.4076</v>
      </c>
      <c r="K45" s="219">
        <v>0.998</v>
      </c>
      <c r="L45" s="219">
        <v>1</v>
      </c>
      <c r="M45" s="205">
        <v>0.42</v>
      </c>
      <c r="N45" s="224" t="s">
        <v>0</v>
      </c>
      <c r="O45" s="210">
        <v>0.32</v>
      </c>
      <c r="P45" s="226" t="s">
        <v>0</v>
      </c>
      <c r="Q45" s="218" t="s">
        <v>0</v>
      </c>
      <c r="R45" s="212">
        <v>2</v>
      </c>
      <c r="S45" s="212">
        <v>2</v>
      </c>
      <c r="T45" s="205">
        <v>0</v>
      </c>
      <c r="U45" s="224" t="s">
        <v>0</v>
      </c>
      <c r="V45" s="227">
        <v>0.0722</v>
      </c>
      <c r="W45" s="229">
        <v>0.0051</v>
      </c>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6"/>
      <c r="BA45" s="199"/>
    </row>
    <row r="46" spans="1:53" s="178" customFormat="1" ht="18.75" customHeight="1">
      <c r="A46" s="200" t="s">
        <v>39</v>
      </c>
      <c r="B46" s="232">
        <v>127</v>
      </c>
      <c r="C46" s="202">
        <v>28.3351</v>
      </c>
      <c r="D46" s="202">
        <v>180</v>
      </c>
      <c r="E46" s="221">
        <v>0.0814</v>
      </c>
      <c r="F46" s="226" t="s">
        <v>0</v>
      </c>
      <c r="G46" s="218" t="s">
        <v>0</v>
      </c>
      <c r="H46" s="206">
        <v>0.5</v>
      </c>
      <c r="I46" s="205">
        <v>0.231</v>
      </c>
      <c r="J46" s="205">
        <v>0.504</v>
      </c>
      <c r="K46" s="207">
        <v>0.73</v>
      </c>
      <c r="L46" s="207">
        <v>0.75</v>
      </c>
      <c r="M46" s="205">
        <v>0.03</v>
      </c>
      <c r="N46" s="224" t="s">
        <v>0</v>
      </c>
      <c r="O46" s="210">
        <v>0.253</v>
      </c>
      <c r="P46" s="226" t="s">
        <v>0</v>
      </c>
      <c r="Q46" s="205">
        <v>0.529</v>
      </c>
      <c r="R46" s="202">
        <v>3</v>
      </c>
      <c r="S46" s="220">
        <v>1</v>
      </c>
      <c r="T46" s="218" t="s">
        <v>0</v>
      </c>
      <c r="U46" s="221">
        <v>0.155</v>
      </c>
      <c r="V46" s="213" t="s">
        <v>0</v>
      </c>
      <c r="W46" s="214" t="s">
        <v>0</v>
      </c>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6"/>
      <c r="BA46" s="199"/>
    </row>
    <row r="47" spans="1:53" s="178" customFormat="1" ht="18.75" customHeight="1">
      <c r="A47" s="200" t="s">
        <v>40</v>
      </c>
      <c r="B47" s="201">
        <v>215</v>
      </c>
      <c r="C47" s="212">
        <v>20.1418</v>
      </c>
      <c r="D47" s="220">
        <v>63.9</v>
      </c>
      <c r="E47" s="221">
        <v>0.0574</v>
      </c>
      <c r="F47" s="211">
        <v>1</v>
      </c>
      <c r="G47" s="218" t="s">
        <v>0</v>
      </c>
      <c r="H47" s="222">
        <v>3.1</v>
      </c>
      <c r="I47" s="223">
        <v>0.175</v>
      </c>
      <c r="J47" s="223">
        <v>0.751</v>
      </c>
      <c r="K47" s="208">
        <v>0.882</v>
      </c>
      <c r="L47" s="230" t="s">
        <v>0</v>
      </c>
      <c r="M47" s="205">
        <v>0.39</v>
      </c>
      <c r="N47" s="224" t="s">
        <v>0</v>
      </c>
      <c r="O47" s="233">
        <v>0.553</v>
      </c>
      <c r="P47" s="226" t="s">
        <v>0</v>
      </c>
      <c r="Q47" s="231">
        <v>0.069</v>
      </c>
      <c r="R47" s="212">
        <v>2</v>
      </c>
      <c r="S47" s="212">
        <v>2</v>
      </c>
      <c r="T47" s="218" t="s">
        <v>0</v>
      </c>
      <c r="U47" s="221">
        <v>0.202</v>
      </c>
      <c r="V47" s="228">
        <v>0.1555</v>
      </c>
      <c r="W47" s="229">
        <v>0.0085</v>
      </c>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6"/>
      <c r="BA47" s="199"/>
    </row>
    <row r="48" spans="1:53" s="178" customFormat="1" ht="18.75" customHeight="1">
      <c r="A48" s="200" t="s">
        <v>41</v>
      </c>
      <c r="B48" s="217">
        <v>441</v>
      </c>
      <c r="C48" s="212">
        <v>24.1238</v>
      </c>
      <c r="D48" s="202">
        <v>146</v>
      </c>
      <c r="E48" s="203">
        <v>0.3731</v>
      </c>
      <c r="F48" s="237">
        <v>0.4</v>
      </c>
      <c r="G48" s="218" t="s">
        <v>0</v>
      </c>
      <c r="H48" s="206">
        <v>0.4</v>
      </c>
      <c r="I48" s="205">
        <v>0.21</v>
      </c>
      <c r="J48" s="205">
        <v>0.453</v>
      </c>
      <c r="K48" s="207">
        <v>0.436</v>
      </c>
      <c r="L48" s="219">
        <v>1</v>
      </c>
      <c r="M48" s="205">
        <v>0.1</v>
      </c>
      <c r="N48" s="224" t="s">
        <v>0</v>
      </c>
      <c r="O48" s="210">
        <v>0.1</v>
      </c>
      <c r="P48" s="211">
        <v>0.02</v>
      </c>
      <c r="Q48" s="205">
        <v>0.8</v>
      </c>
      <c r="R48" s="212">
        <v>2</v>
      </c>
      <c r="S48" s="212">
        <v>2</v>
      </c>
      <c r="T48" s="231">
        <v>1</v>
      </c>
      <c r="U48" s="221">
        <v>0.138</v>
      </c>
      <c r="V48" s="227">
        <v>0.0919</v>
      </c>
      <c r="W48" s="239">
        <v>0.0475</v>
      </c>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6"/>
      <c r="BA48" s="199"/>
    </row>
    <row r="49" spans="1:53" s="178" customFormat="1" ht="18.75" customHeight="1">
      <c r="A49" s="200" t="s">
        <v>42</v>
      </c>
      <c r="B49" s="217">
        <v>1047</v>
      </c>
      <c r="C49" s="202">
        <v>35.464</v>
      </c>
      <c r="D49" s="220">
        <v>75</v>
      </c>
      <c r="E49" s="203">
        <v>0.1658</v>
      </c>
      <c r="F49" s="237">
        <v>0.34</v>
      </c>
      <c r="G49" s="218" t="s">
        <v>0</v>
      </c>
      <c r="H49" s="206">
        <v>1.8</v>
      </c>
      <c r="I49" s="223">
        <v>0.189</v>
      </c>
      <c r="J49" s="205">
        <v>0.4</v>
      </c>
      <c r="K49" s="207">
        <v>0.507</v>
      </c>
      <c r="L49" s="208">
        <v>0.813</v>
      </c>
      <c r="M49" s="205">
        <v>0.14</v>
      </c>
      <c r="N49" s="203">
        <v>0.48</v>
      </c>
      <c r="O49" s="210">
        <v>0.18</v>
      </c>
      <c r="P49" s="211">
        <v>0.15</v>
      </c>
      <c r="Q49" s="205">
        <v>0.3</v>
      </c>
      <c r="R49" s="220">
        <v>1</v>
      </c>
      <c r="S49" s="212">
        <v>2</v>
      </c>
      <c r="T49" s="218" t="s">
        <v>0</v>
      </c>
      <c r="U49" s="221">
        <v>0.11</v>
      </c>
      <c r="V49" s="227">
        <v>0.1158</v>
      </c>
      <c r="W49" s="229">
        <v>0.0039</v>
      </c>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c r="BA49" s="199"/>
    </row>
    <row r="50" spans="1:53" s="178" customFormat="1" ht="18.75" customHeight="1">
      <c r="A50" s="200" t="s">
        <v>43</v>
      </c>
      <c r="B50" s="201">
        <v>259</v>
      </c>
      <c r="C50" s="212">
        <v>17.8794</v>
      </c>
      <c r="D50" s="220">
        <v>31.8</v>
      </c>
      <c r="E50" s="209">
        <v>0.044</v>
      </c>
      <c r="F50" s="204">
        <v>0.87</v>
      </c>
      <c r="G50" s="223">
        <v>0.73</v>
      </c>
      <c r="H50" s="206">
        <v>0.9</v>
      </c>
      <c r="I50" s="223">
        <v>0.136</v>
      </c>
      <c r="J50" s="223">
        <v>0.752</v>
      </c>
      <c r="K50" s="219">
        <v>0.942</v>
      </c>
      <c r="L50" s="230" t="s">
        <v>0</v>
      </c>
      <c r="M50" s="205">
        <v>0.12</v>
      </c>
      <c r="N50" s="209">
        <v>0.92</v>
      </c>
      <c r="O50" s="233">
        <v>0.584</v>
      </c>
      <c r="P50" s="226" t="s">
        <v>0</v>
      </c>
      <c r="Q50" s="231">
        <v>0.055</v>
      </c>
      <c r="R50" s="212">
        <v>2</v>
      </c>
      <c r="S50" s="212">
        <v>2</v>
      </c>
      <c r="T50" s="231">
        <v>1</v>
      </c>
      <c r="U50" s="203">
        <v>0.207</v>
      </c>
      <c r="V50" s="213" t="s">
        <v>0</v>
      </c>
      <c r="W50" s="214" t="s">
        <v>0</v>
      </c>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c r="BA50" s="199"/>
    </row>
    <row r="51" spans="1:53" s="178" customFormat="1" ht="18.75" customHeight="1">
      <c r="A51" s="200" t="s">
        <v>44</v>
      </c>
      <c r="B51" s="201">
        <v>146</v>
      </c>
      <c r="C51" s="220">
        <v>7.7894</v>
      </c>
      <c r="D51" s="212">
        <v>86</v>
      </c>
      <c r="E51" s="221">
        <v>0.0671</v>
      </c>
      <c r="F51" s="226" t="s">
        <v>0</v>
      </c>
      <c r="G51" s="218" t="s">
        <v>0</v>
      </c>
      <c r="H51" s="206">
        <v>2.3</v>
      </c>
      <c r="I51" s="205">
        <v>0.271</v>
      </c>
      <c r="J51" s="223">
        <v>0.6</v>
      </c>
      <c r="K51" s="219">
        <v>0.968</v>
      </c>
      <c r="L51" s="219">
        <v>1</v>
      </c>
      <c r="M51" s="205">
        <v>0.27</v>
      </c>
      <c r="N51" s="224" t="s">
        <v>0</v>
      </c>
      <c r="O51" s="233">
        <v>0.46</v>
      </c>
      <c r="P51" s="226" t="s">
        <v>0</v>
      </c>
      <c r="Q51" s="223">
        <v>0.28</v>
      </c>
      <c r="R51" s="235" t="s">
        <v>0</v>
      </c>
      <c r="S51" s="220">
        <v>1</v>
      </c>
      <c r="T51" s="231">
        <v>1</v>
      </c>
      <c r="U51" s="221">
        <v>0.18</v>
      </c>
      <c r="V51" s="228">
        <v>0.3731</v>
      </c>
      <c r="W51" s="239">
        <v>0.1497</v>
      </c>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6"/>
      <c r="BA51" s="199"/>
    </row>
    <row r="52" spans="1:53" s="178" customFormat="1" ht="18.75" customHeight="1">
      <c r="A52" s="200" t="s">
        <v>45</v>
      </c>
      <c r="B52" s="201">
        <v>261</v>
      </c>
      <c r="C52" s="212">
        <v>20.5624</v>
      </c>
      <c r="D52" s="220">
        <v>71</v>
      </c>
      <c r="E52" s="203">
        <v>0.2559</v>
      </c>
      <c r="F52" s="204">
        <v>0.68</v>
      </c>
      <c r="G52" s="205">
        <v>0.21</v>
      </c>
      <c r="H52" s="206">
        <v>0.378</v>
      </c>
      <c r="I52" s="205">
        <v>0.217</v>
      </c>
      <c r="J52" s="205">
        <v>0.526</v>
      </c>
      <c r="K52" s="207">
        <v>0.745</v>
      </c>
      <c r="L52" s="208">
        <v>0.899</v>
      </c>
      <c r="M52" s="205">
        <v>0.1</v>
      </c>
      <c r="N52" s="224" t="s">
        <v>0</v>
      </c>
      <c r="O52" s="210">
        <v>0.255</v>
      </c>
      <c r="P52" s="204">
        <v>0.24</v>
      </c>
      <c r="Q52" s="205">
        <v>0.305</v>
      </c>
      <c r="R52" s="212">
        <v>2</v>
      </c>
      <c r="S52" s="202">
        <v>3</v>
      </c>
      <c r="T52" s="218" t="s">
        <v>0</v>
      </c>
      <c r="U52" s="209">
        <v>0.08</v>
      </c>
      <c r="V52" s="228">
        <v>0.2274</v>
      </c>
      <c r="W52" s="229">
        <v>0.0068</v>
      </c>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6"/>
      <c r="BA52" s="199"/>
    </row>
    <row r="53" spans="1:53" s="178" customFormat="1" ht="18.75" customHeight="1">
      <c r="A53" s="200" t="s">
        <v>46</v>
      </c>
      <c r="B53" s="232">
        <v>3</v>
      </c>
      <c r="C53" s="220">
        <v>8.4398</v>
      </c>
      <c r="D53" s="220">
        <v>68.3</v>
      </c>
      <c r="E53" s="221">
        <v>0.0704</v>
      </c>
      <c r="F53" s="226" t="s">
        <v>0</v>
      </c>
      <c r="G53" s="205">
        <v>0.39</v>
      </c>
      <c r="H53" s="243">
        <v>5.417</v>
      </c>
      <c r="I53" s="218" t="s">
        <v>0</v>
      </c>
      <c r="J53" s="218" t="s">
        <v>0</v>
      </c>
      <c r="K53" s="219">
        <v>0.995</v>
      </c>
      <c r="L53" s="219">
        <v>1</v>
      </c>
      <c r="M53" s="205">
        <v>0.32</v>
      </c>
      <c r="N53" s="224" t="s">
        <v>0</v>
      </c>
      <c r="O53" s="225" t="s">
        <v>0</v>
      </c>
      <c r="P53" s="226" t="s">
        <v>0</v>
      </c>
      <c r="Q53" s="218" t="s">
        <v>0</v>
      </c>
      <c r="R53" s="212">
        <v>2</v>
      </c>
      <c r="S53" s="212">
        <v>2</v>
      </c>
      <c r="T53" s="231">
        <v>0.8667</v>
      </c>
      <c r="U53" s="224" t="s">
        <v>0</v>
      </c>
      <c r="V53" s="228">
        <v>0.1998</v>
      </c>
      <c r="W53" s="236">
        <v>0.0211</v>
      </c>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6"/>
      <c r="BA53" s="199"/>
    </row>
    <row r="54" spans="1:53" s="178" customFormat="1" ht="18.75" customHeight="1">
      <c r="A54" s="200" t="s">
        <v>47</v>
      </c>
      <c r="B54" s="217">
        <v>443</v>
      </c>
      <c r="C54" s="202">
        <v>31.404</v>
      </c>
      <c r="D54" s="212">
        <v>102</v>
      </c>
      <c r="E54" s="203">
        <v>0.1875</v>
      </c>
      <c r="F54" s="204">
        <v>0.78</v>
      </c>
      <c r="G54" s="218" t="s">
        <v>0</v>
      </c>
      <c r="H54" s="206">
        <v>1.23</v>
      </c>
      <c r="I54" s="205">
        <v>0.248</v>
      </c>
      <c r="J54" s="205">
        <v>0.454</v>
      </c>
      <c r="K54" s="208">
        <v>0.869</v>
      </c>
      <c r="L54" s="219">
        <v>0.96</v>
      </c>
      <c r="M54" s="205">
        <v>0.11</v>
      </c>
      <c r="N54" s="224" t="s">
        <v>0</v>
      </c>
      <c r="O54" s="210">
        <v>0.209</v>
      </c>
      <c r="P54" s="237">
        <v>0.83</v>
      </c>
      <c r="Q54" s="205">
        <v>0.296</v>
      </c>
      <c r="R54" s="202">
        <v>3</v>
      </c>
      <c r="S54" s="212">
        <v>2</v>
      </c>
      <c r="T54" s="205">
        <v>0.3439</v>
      </c>
      <c r="U54" s="203">
        <v>0.4</v>
      </c>
      <c r="V54" s="228">
        <v>0.1607</v>
      </c>
      <c r="W54" s="214" t="s">
        <v>0</v>
      </c>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6"/>
      <c r="BA54" s="199"/>
    </row>
    <row r="55" spans="1:53" s="178" customFormat="1" ht="18.75" customHeight="1">
      <c r="A55" s="200" t="s">
        <v>48</v>
      </c>
      <c r="B55" s="232">
        <v>127</v>
      </c>
      <c r="C55" s="220">
        <v>10.5725</v>
      </c>
      <c r="D55" s="220">
        <v>43.9</v>
      </c>
      <c r="E55" s="209">
        <v>0.0431</v>
      </c>
      <c r="F55" s="211">
        <v>0.96</v>
      </c>
      <c r="G55" s="205">
        <v>0.34</v>
      </c>
      <c r="H55" s="243">
        <v>6.05</v>
      </c>
      <c r="I55" s="223">
        <v>0.149</v>
      </c>
      <c r="J55" s="223">
        <v>0.778</v>
      </c>
      <c r="K55" s="219">
        <v>0.967</v>
      </c>
      <c r="L55" s="207">
        <v>0.717</v>
      </c>
      <c r="M55" s="223">
        <v>0.52</v>
      </c>
      <c r="N55" s="203">
        <v>0.54</v>
      </c>
      <c r="O55" s="233">
        <v>0.54</v>
      </c>
      <c r="P55" s="226" t="s">
        <v>0</v>
      </c>
      <c r="Q55" s="231">
        <v>0.036</v>
      </c>
      <c r="R55" s="220">
        <v>1</v>
      </c>
      <c r="S55" s="220">
        <v>1</v>
      </c>
      <c r="T55" s="231">
        <v>1</v>
      </c>
      <c r="U55" s="221">
        <v>0.103</v>
      </c>
      <c r="V55" s="227">
        <v>0.1082</v>
      </c>
      <c r="W55" s="236">
        <v>0.0241</v>
      </c>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6"/>
      <c r="BA55" s="199"/>
    </row>
    <row r="56" spans="1:53" s="178" customFormat="1" ht="18.75" customHeight="1">
      <c r="A56" s="200" t="s">
        <v>49</v>
      </c>
      <c r="B56" s="217">
        <v>1223</v>
      </c>
      <c r="C56" s="202">
        <v>40.1999</v>
      </c>
      <c r="D56" s="235" t="s">
        <v>0</v>
      </c>
      <c r="E56" s="203">
        <v>0.4102</v>
      </c>
      <c r="F56" s="237">
        <v>0.44</v>
      </c>
      <c r="G56" s="218" t="s">
        <v>0</v>
      </c>
      <c r="H56" s="238" t="s">
        <v>0</v>
      </c>
      <c r="I56" s="218" t="s">
        <v>0</v>
      </c>
      <c r="J56" s="218" t="s">
        <v>0</v>
      </c>
      <c r="K56" s="230" t="s">
        <v>0</v>
      </c>
      <c r="L56" s="219">
        <v>1</v>
      </c>
      <c r="M56" s="205">
        <v>0.1</v>
      </c>
      <c r="N56" s="224" t="s">
        <v>0</v>
      </c>
      <c r="O56" s="210">
        <v>0.05</v>
      </c>
      <c r="P56" s="226" t="s">
        <v>0</v>
      </c>
      <c r="Q56" s="218" t="s">
        <v>0</v>
      </c>
      <c r="R56" s="212">
        <v>2</v>
      </c>
      <c r="S56" s="212">
        <v>2</v>
      </c>
      <c r="T56" s="218" t="s">
        <v>0</v>
      </c>
      <c r="U56" s="203">
        <v>0.27</v>
      </c>
      <c r="V56" s="227">
        <v>0.0913</v>
      </c>
      <c r="W56" s="214" t="s">
        <v>0</v>
      </c>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c r="BA56" s="199"/>
    </row>
    <row r="57" spans="1:53" s="178" customFormat="1" ht="18.75" customHeight="1">
      <c r="A57" s="200" t="s">
        <v>50</v>
      </c>
      <c r="B57" s="217">
        <v>399</v>
      </c>
      <c r="C57" s="212">
        <v>24.4552</v>
      </c>
      <c r="D57" s="220">
        <v>79</v>
      </c>
      <c r="E57" s="203">
        <v>0.1323</v>
      </c>
      <c r="F57" s="204">
        <v>0.68</v>
      </c>
      <c r="G57" s="218" t="s">
        <v>0</v>
      </c>
      <c r="H57" s="206">
        <v>0.358</v>
      </c>
      <c r="I57" s="205">
        <v>0.336</v>
      </c>
      <c r="J57" s="205">
        <v>0.415</v>
      </c>
      <c r="K57" s="207">
        <v>0.703</v>
      </c>
      <c r="L57" s="207">
        <v>0.488</v>
      </c>
      <c r="M57" s="205">
        <v>0.13</v>
      </c>
      <c r="N57" s="224" t="s">
        <v>0</v>
      </c>
      <c r="O57" s="210">
        <v>0.247</v>
      </c>
      <c r="P57" s="211">
        <v>0.031</v>
      </c>
      <c r="Q57" s="223">
        <v>0.248</v>
      </c>
      <c r="R57" s="220">
        <v>1</v>
      </c>
      <c r="S57" s="212">
        <v>2</v>
      </c>
      <c r="T57" s="205">
        <v>0.0121</v>
      </c>
      <c r="U57" s="221">
        <v>0.127</v>
      </c>
      <c r="V57" s="227">
        <v>0.0773</v>
      </c>
      <c r="W57" s="236">
        <v>0.0199</v>
      </c>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c r="BA57" s="199"/>
    </row>
    <row r="58" spans="1:53" s="178" customFormat="1" ht="18.75" customHeight="1">
      <c r="A58" s="200" t="s">
        <v>51</v>
      </c>
      <c r="B58" s="217">
        <v>284</v>
      </c>
      <c r="C58" s="212">
        <v>19.234</v>
      </c>
      <c r="D58" s="202">
        <v>127.9</v>
      </c>
      <c r="E58" s="221">
        <v>0.081</v>
      </c>
      <c r="F58" s="211">
        <v>1</v>
      </c>
      <c r="G58" s="205">
        <v>0.44</v>
      </c>
      <c r="H58" s="206">
        <v>0.742</v>
      </c>
      <c r="I58" s="205">
        <v>0.26</v>
      </c>
      <c r="J58" s="205">
        <v>0.536</v>
      </c>
      <c r="K58" s="207">
        <v>0.742</v>
      </c>
      <c r="L58" s="207">
        <v>0.77</v>
      </c>
      <c r="M58" s="205">
        <v>0.1</v>
      </c>
      <c r="N58" s="221">
        <v>0.89</v>
      </c>
      <c r="O58" s="233">
        <v>0.427</v>
      </c>
      <c r="P58" s="211">
        <v>0.003</v>
      </c>
      <c r="Q58" s="205">
        <v>0.34</v>
      </c>
      <c r="R58" s="212">
        <v>2</v>
      </c>
      <c r="S58" s="212">
        <v>2</v>
      </c>
      <c r="T58" s="240" t="s">
        <v>0</v>
      </c>
      <c r="U58" s="203">
        <v>0.3</v>
      </c>
      <c r="V58" s="227">
        <v>0.1454</v>
      </c>
      <c r="W58" s="229">
        <v>0.0019</v>
      </c>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c r="BA58" s="199"/>
    </row>
    <row r="59" spans="1:53" s="178" customFormat="1" ht="18.75" customHeight="1">
      <c r="A59" s="200" t="s">
        <v>52</v>
      </c>
      <c r="B59" s="201">
        <v>238</v>
      </c>
      <c r="C59" s="212">
        <v>20.12</v>
      </c>
      <c r="D59" s="202">
        <v>138.9</v>
      </c>
      <c r="E59" s="221">
        <v>0.0634</v>
      </c>
      <c r="F59" s="204">
        <v>0.8</v>
      </c>
      <c r="G59" s="205">
        <v>0.57</v>
      </c>
      <c r="H59" s="206">
        <v>0.438</v>
      </c>
      <c r="I59" s="205">
        <v>0.221</v>
      </c>
      <c r="J59" s="205">
        <v>0.529</v>
      </c>
      <c r="K59" s="207">
        <v>0.637</v>
      </c>
      <c r="L59" s="207">
        <v>0.733</v>
      </c>
      <c r="M59" s="205">
        <v>0.13</v>
      </c>
      <c r="N59" s="209">
        <v>0.92</v>
      </c>
      <c r="O59" s="210">
        <v>0.32</v>
      </c>
      <c r="P59" s="211">
        <v>0.1</v>
      </c>
      <c r="Q59" s="205">
        <v>0.305</v>
      </c>
      <c r="R59" s="212">
        <v>2</v>
      </c>
      <c r="S59" s="212">
        <v>2</v>
      </c>
      <c r="T59" s="223">
        <v>0.6771</v>
      </c>
      <c r="U59" s="203">
        <v>0.296</v>
      </c>
      <c r="V59" s="227">
        <v>0.1096</v>
      </c>
      <c r="W59" s="239">
        <v>0.0463</v>
      </c>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c r="BA59" s="199"/>
    </row>
    <row r="60" spans="1:53" s="178" customFormat="1" ht="18.75" customHeight="1">
      <c r="A60" s="200" t="s">
        <v>53</v>
      </c>
      <c r="B60" s="232">
        <v>135</v>
      </c>
      <c r="C60" s="212">
        <v>23.9977</v>
      </c>
      <c r="D60" s="202">
        <v>135</v>
      </c>
      <c r="E60" s="221">
        <v>0.0833</v>
      </c>
      <c r="F60" s="211">
        <v>0.97</v>
      </c>
      <c r="G60" s="205">
        <v>0.33</v>
      </c>
      <c r="H60" s="206">
        <v>0.976</v>
      </c>
      <c r="I60" s="223">
        <v>0.197</v>
      </c>
      <c r="J60" s="223">
        <v>0.685</v>
      </c>
      <c r="K60" s="208">
        <v>0.804</v>
      </c>
      <c r="L60" s="208">
        <v>0.873</v>
      </c>
      <c r="M60" s="205">
        <v>0.2</v>
      </c>
      <c r="N60" s="203">
        <v>0.18</v>
      </c>
      <c r="O60" s="233">
        <v>0.475</v>
      </c>
      <c r="P60" s="226" t="s">
        <v>0</v>
      </c>
      <c r="Q60" s="223">
        <v>0.29</v>
      </c>
      <c r="R60" s="212">
        <v>2</v>
      </c>
      <c r="S60" s="212">
        <v>2</v>
      </c>
      <c r="T60" s="218" t="s">
        <v>0</v>
      </c>
      <c r="U60" s="203">
        <v>0.267</v>
      </c>
      <c r="V60" s="227">
        <v>0.1448</v>
      </c>
      <c r="W60" s="236">
        <v>0.0101</v>
      </c>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6"/>
      <c r="BA60" s="199"/>
    </row>
    <row r="61" spans="1:53" s="178" customFormat="1" ht="18.75" customHeight="1">
      <c r="A61" s="200" t="s">
        <v>54</v>
      </c>
      <c r="B61" s="217">
        <v>357</v>
      </c>
      <c r="C61" s="202">
        <v>25.7303</v>
      </c>
      <c r="D61" s="212">
        <v>107.9</v>
      </c>
      <c r="E61" s="203">
        <v>0.1018</v>
      </c>
      <c r="F61" s="204">
        <v>0.87</v>
      </c>
      <c r="G61" s="205">
        <v>0.4</v>
      </c>
      <c r="H61" s="206">
        <v>1.244</v>
      </c>
      <c r="I61" s="223">
        <v>0.104</v>
      </c>
      <c r="J61" s="231">
        <v>0.852</v>
      </c>
      <c r="K61" s="208">
        <v>0.86</v>
      </c>
      <c r="L61" s="208">
        <v>0.804</v>
      </c>
      <c r="M61" s="205">
        <v>0.2</v>
      </c>
      <c r="N61" s="203">
        <v>0.21</v>
      </c>
      <c r="O61" s="241">
        <v>0.658</v>
      </c>
      <c r="P61" s="226" t="s">
        <v>0</v>
      </c>
      <c r="Q61" s="205">
        <v>0.336</v>
      </c>
      <c r="R61" s="212">
        <v>2</v>
      </c>
      <c r="S61" s="212">
        <v>2</v>
      </c>
      <c r="T61" s="223">
        <v>0.5672</v>
      </c>
      <c r="U61" s="221">
        <v>0.199</v>
      </c>
      <c r="V61" s="228">
        <v>0.2183</v>
      </c>
      <c r="W61" s="214" t="s">
        <v>0</v>
      </c>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c r="BA61" s="199"/>
    </row>
    <row r="62" spans="1:53" s="178" customFormat="1" ht="18.75" customHeight="1" thickBot="1">
      <c r="A62" s="244" t="s">
        <v>55</v>
      </c>
      <c r="B62" s="245" t="s">
        <v>550</v>
      </c>
      <c r="C62" s="246" t="s">
        <v>56</v>
      </c>
      <c r="D62" s="246" t="s">
        <v>57</v>
      </c>
      <c r="E62" s="247" t="s">
        <v>58</v>
      </c>
      <c r="F62" s="245" t="s">
        <v>59</v>
      </c>
      <c r="G62" s="246" t="s">
        <v>60</v>
      </c>
      <c r="H62" s="246" t="s">
        <v>61</v>
      </c>
      <c r="I62" s="246" t="s">
        <v>62</v>
      </c>
      <c r="J62" s="246" t="s">
        <v>63</v>
      </c>
      <c r="K62" s="246" t="s">
        <v>64</v>
      </c>
      <c r="L62" s="246" t="s">
        <v>65</v>
      </c>
      <c r="M62" s="246" t="s">
        <v>522</v>
      </c>
      <c r="N62" s="247" t="s">
        <v>446</v>
      </c>
      <c r="O62" s="248" t="s">
        <v>66</v>
      </c>
      <c r="P62" s="245" t="s">
        <v>67</v>
      </c>
      <c r="Q62" s="246" t="s">
        <v>519</v>
      </c>
      <c r="R62" s="246" t="s">
        <v>69</v>
      </c>
      <c r="S62" s="246" t="s">
        <v>70</v>
      </c>
      <c r="T62" s="246" t="s">
        <v>554</v>
      </c>
      <c r="U62" s="247" t="s">
        <v>72</v>
      </c>
      <c r="V62" s="245" t="s">
        <v>73</v>
      </c>
      <c r="W62" s="247" t="s">
        <v>555</v>
      </c>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6"/>
      <c r="BA62" s="199"/>
    </row>
    <row r="63" spans="1:53" s="178" customFormat="1" ht="18.75" customHeight="1">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c r="BA63" s="199"/>
    </row>
    <row r="64" spans="1:53" s="178" customFormat="1" ht="18.75" customHeight="1">
      <c r="A64" s="215"/>
      <c r="B64" s="11" t="s">
        <v>536</v>
      </c>
      <c r="C64" s="11"/>
      <c r="D64" s="11" t="s">
        <v>539</v>
      </c>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c r="BA64" s="199"/>
    </row>
    <row r="65" spans="1:53" s="178" customFormat="1" ht="18.75" customHeight="1">
      <c r="A65" s="215"/>
      <c r="B65" s="11" t="s">
        <v>535</v>
      </c>
      <c r="C65" s="11"/>
      <c r="D65" s="11" t="s">
        <v>540</v>
      </c>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c r="BA65" s="199"/>
    </row>
    <row r="66" spans="1:53" s="178" customFormat="1" ht="18.75" customHeight="1">
      <c r="A66" s="215"/>
      <c r="B66" s="11" t="s">
        <v>537</v>
      </c>
      <c r="C66" s="11"/>
      <c r="D66" s="11"/>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c r="BA66" s="199"/>
    </row>
    <row r="67" spans="1:53" s="178" customFormat="1" ht="18.75" customHeight="1">
      <c r="A67" s="215"/>
      <c r="B67" s="11" t="s">
        <v>538</v>
      </c>
      <c r="C67" s="11"/>
      <c r="D67" s="11"/>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6"/>
      <c r="BA67" s="199"/>
    </row>
    <row r="68" spans="1:53" s="178" customFormat="1" ht="18.75" customHeight="1">
      <c r="A68" s="215"/>
      <c r="B68" s="11" t="s">
        <v>541</v>
      </c>
      <c r="C68" s="11"/>
      <c r="D68" s="11"/>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6"/>
      <c r="BA68" s="199"/>
    </row>
    <row r="69" spans="1:53" s="178" customFormat="1" ht="18.7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6"/>
      <c r="BA69" s="199"/>
    </row>
    <row r="70" spans="1:53" s="178" customFormat="1" ht="18.75" customHeight="1">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6"/>
      <c r="BA70" s="199"/>
    </row>
    <row r="71" spans="1:53" s="178" customFormat="1" ht="18.75" customHeight="1">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6"/>
      <c r="BA71" s="199"/>
    </row>
    <row r="72" spans="1:53" s="178" customFormat="1" ht="18.75" customHeight="1">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6"/>
      <c r="BA72" s="199"/>
    </row>
    <row r="73" spans="1:53" s="178" customFormat="1" ht="18.75" customHeight="1">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6"/>
      <c r="BA73" s="199"/>
    </row>
    <row r="74" spans="1:53" s="178" customFormat="1" ht="18.75" customHeight="1">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6"/>
      <c r="BA74" s="199"/>
    </row>
    <row r="75" spans="1:53" s="178" customFormat="1" ht="18.75" customHeight="1">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6"/>
      <c r="BA75" s="199"/>
    </row>
    <row r="76" spans="1:53" s="178" customFormat="1" ht="18.75" customHeigh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6"/>
      <c r="BA76" s="199"/>
    </row>
    <row r="77" spans="1:53" s="178" customFormat="1" ht="18.75" customHeight="1">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c r="BA77" s="199"/>
    </row>
    <row r="78" spans="1:53" s="178" customFormat="1" ht="18.75" customHeight="1">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6"/>
      <c r="BA78" s="199"/>
    </row>
    <row r="79" spans="1:53" s="178" customFormat="1" ht="18.75" customHeight="1">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6"/>
      <c r="BA79" s="199"/>
    </row>
    <row r="80" spans="1:53" s="178" customFormat="1" ht="18.75" customHeight="1">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15"/>
      <c r="AW80" s="215"/>
      <c r="AX80" s="216"/>
      <c r="BA80" s="199"/>
    </row>
    <row r="81" spans="1:53" s="178" customFormat="1" ht="18.75" customHeight="1">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6"/>
      <c r="BA81" s="199"/>
    </row>
    <row r="82" spans="1:53" s="178" customFormat="1" ht="18.75" customHeight="1">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6"/>
      <c r="BA82" s="199"/>
    </row>
    <row r="83" spans="1:53" s="178" customFormat="1" ht="18.75" customHeight="1">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6"/>
      <c r="BA83" s="199"/>
    </row>
    <row r="84" spans="1:53" s="178" customFormat="1" ht="18.75" customHeight="1">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6"/>
      <c r="BA84" s="199"/>
    </row>
    <row r="85" spans="1:53" s="178" customFormat="1" ht="18.75" customHeight="1">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6"/>
      <c r="BA85" s="199"/>
    </row>
    <row r="86" spans="1:53" s="178" customFormat="1" ht="18.75" customHeight="1">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6"/>
      <c r="BA86" s="199"/>
    </row>
    <row r="87" spans="1:53" s="178" customFormat="1" ht="18.75" customHeight="1">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6"/>
      <c r="BA87" s="199"/>
    </row>
    <row r="88" spans="1:53" s="178" customFormat="1" ht="18.75" customHeight="1">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6"/>
      <c r="BA88" s="199"/>
    </row>
    <row r="89" spans="1:53" s="178" customFormat="1" ht="18.75" customHeight="1">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6"/>
      <c r="BA89" s="199"/>
    </row>
    <row r="90" spans="1:53" s="178" customFormat="1" ht="18.75" customHeight="1">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6"/>
      <c r="BA90" s="199"/>
    </row>
    <row r="91" spans="1:53" s="178" customFormat="1" ht="18.75" customHeight="1">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6"/>
      <c r="BA91" s="199"/>
    </row>
    <row r="92" spans="1:53" s="178" customFormat="1" ht="18.75" customHeight="1">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6"/>
      <c r="BA92" s="199"/>
    </row>
    <row r="93" spans="1:53" s="178" customFormat="1" ht="18.75" customHeight="1">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6"/>
      <c r="BA93" s="199"/>
    </row>
    <row r="94" spans="1:53" s="178" customFormat="1" ht="18.75" customHeight="1">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6"/>
      <c r="BA94" s="199"/>
    </row>
    <row r="95" spans="1:53" s="178" customFormat="1" ht="18.75" customHeight="1">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6"/>
      <c r="BA95" s="199"/>
    </row>
    <row r="96" spans="1:53" s="178" customFormat="1" ht="18.75" customHeight="1">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6"/>
      <c r="BA96" s="199"/>
    </row>
    <row r="97" spans="1:53" s="178" customFormat="1" ht="18.75" customHeight="1">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6"/>
      <c r="BA97" s="199"/>
    </row>
    <row r="98" spans="1:53" s="178" customFormat="1" ht="18.75" customHeight="1">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6"/>
      <c r="BA98" s="199"/>
    </row>
    <row r="99" spans="1:53" s="178" customFormat="1" ht="18.75" customHeight="1">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6"/>
      <c r="BA99" s="199"/>
    </row>
    <row r="100" spans="1:53" s="178" customFormat="1" ht="18.75" customHeight="1">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6"/>
      <c r="BA100" s="199"/>
    </row>
    <row r="101" spans="1:53" s="178" customFormat="1" ht="18.75" customHeight="1">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6"/>
      <c r="BA101" s="199"/>
    </row>
    <row r="102" spans="1:53" s="178" customFormat="1" ht="18.75" customHeight="1">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6"/>
      <c r="BA102" s="199"/>
    </row>
    <row r="103" spans="1:53" s="178" customFormat="1" ht="18.75" customHeight="1">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6"/>
      <c r="BA103" s="199"/>
    </row>
    <row r="104" spans="1:53" s="178" customFormat="1" ht="18.75" customHeight="1">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6"/>
      <c r="BA104" s="199"/>
    </row>
    <row r="105" spans="1:53" s="178" customFormat="1" ht="18.7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6"/>
      <c r="BA105" s="199"/>
    </row>
    <row r="106" spans="1:53" s="178" customFormat="1" ht="18.7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6"/>
      <c r="BA106" s="199"/>
    </row>
    <row r="107" spans="1:53" s="178" customFormat="1" ht="18.75" customHeight="1">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6"/>
      <c r="BA107" s="199"/>
    </row>
    <row r="108" spans="1:53" s="178" customFormat="1" ht="18.75" customHeight="1">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15"/>
      <c r="AW108" s="215"/>
      <c r="AX108" s="216"/>
      <c r="BA108" s="199"/>
    </row>
    <row r="109" spans="1:53" s="178" customFormat="1" ht="18.75" customHeight="1">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5"/>
      <c r="AW109" s="215"/>
      <c r="AX109" s="216"/>
      <c r="BA109" s="199"/>
    </row>
    <row r="110" spans="1:53" s="178" customFormat="1" ht="18.75" customHeight="1">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6"/>
      <c r="BA110" s="199"/>
    </row>
    <row r="111" spans="1:53" s="178" customFormat="1" ht="18.75" customHeight="1">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c r="BA111" s="199"/>
    </row>
    <row r="112" spans="1:53" s="178" customFormat="1" ht="18.75" customHeight="1">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6"/>
      <c r="BA112" s="199"/>
    </row>
    <row r="113" spans="1:53" s="178" customFormat="1" ht="18.75" customHeight="1">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6"/>
      <c r="AY113" s="250"/>
      <c r="AZ113" s="250"/>
      <c r="BA113" s="251"/>
    </row>
    <row r="114" spans="1:50" s="178" customFormat="1" ht="18.75" customHeight="1">
      <c r="A114" s="177"/>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5"/>
    </row>
    <row r="115" s="178" customFormat="1" ht="18.75" customHeight="1"/>
    <row r="116" s="178" customFormat="1" ht="18.75" customHeight="1"/>
    <row r="117" s="178" customFormat="1" ht="18.75" customHeight="1"/>
    <row r="118" s="178" customFormat="1" ht="18.75" customHeight="1"/>
    <row r="119" s="178" customFormat="1" ht="18.75" customHeight="1"/>
    <row r="120" s="178" customFormat="1" ht="18.75" customHeight="1"/>
    <row r="121" s="178" customFormat="1" ht="18.75" customHeight="1"/>
    <row r="122" s="178" customFormat="1" ht="18.75" customHeight="1"/>
    <row r="123" s="178" customFormat="1" ht="18.75" customHeight="1"/>
    <row r="124" s="178" customFormat="1" ht="18.75" customHeight="1"/>
    <row r="125" s="178" customFormat="1" ht="18.75" customHeight="1"/>
    <row r="126" s="178" customFormat="1" ht="18.75" customHeight="1"/>
    <row r="127" s="178" customFormat="1" ht="18.75" customHeight="1"/>
    <row r="128" s="178" customFormat="1" ht="18.75" customHeight="1"/>
    <row r="129" s="178" customFormat="1" ht="18.75" customHeight="1"/>
    <row r="130" s="178" customFormat="1" ht="18.75" customHeight="1"/>
    <row r="131" s="178" customFormat="1" ht="18.75" customHeight="1"/>
    <row r="132" s="178" customFormat="1" ht="18.75" customHeight="1"/>
    <row r="133" s="178" customFormat="1" ht="18.75" customHeight="1"/>
    <row r="134" s="178" customFormat="1" ht="18.75" customHeight="1"/>
    <row r="135" s="178" customFormat="1" ht="18.75" customHeight="1"/>
    <row r="136" s="178" customFormat="1" ht="18.75" customHeight="1"/>
    <row r="137" s="178" customFormat="1" ht="18.75" customHeight="1"/>
    <row r="138" s="178" customFormat="1" ht="18.75" customHeight="1"/>
    <row r="139" s="178" customFormat="1" ht="18.75" customHeight="1"/>
    <row r="140" s="178" customFormat="1" ht="18.75" customHeight="1"/>
    <row r="141" s="178" customFormat="1" ht="18.75" customHeight="1"/>
    <row r="142" s="178" customFormat="1" ht="18.75" customHeight="1"/>
    <row r="143" s="178" customFormat="1" ht="18.75" customHeight="1"/>
    <row r="144" s="178" customFormat="1" ht="18.75" customHeight="1"/>
    <row r="145" s="178" customFormat="1" ht="18.75" customHeight="1"/>
    <row r="146" s="178" customFormat="1" ht="18.75" customHeight="1"/>
    <row r="147" s="178" customFormat="1" ht="18.75" customHeight="1"/>
    <row r="148" s="178" customFormat="1" ht="18.75" customHeight="1"/>
    <row r="149" s="178" customFormat="1" ht="18.75" customHeight="1"/>
    <row r="150" s="178" customFormat="1" ht="18.75" customHeight="1"/>
    <row r="151" s="178" customFormat="1" ht="18.75" customHeight="1"/>
    <row r="152" s="178" customFormat="1" ht="18.75" customHeight="1"/>
    <row r="153" s="178" customFormat="1" ht="18.75" customHeight="1"/>
    <row r="154" s="178" customFormat="1" ht="18.75" customHeight="1"/>
    <row r="155" s="178" customFormat="1" ht="18.75" customHeight="1"/>
  </sheetData>
  <sheetProtection sheet="1" objects="1" scenarios="1" selectLockedCells="1" sort="0" autoFilter="0"/>
  <protectedRanges>
    <protectedRange sqref="A13:W61" name="Range1"/>
  </protectedRanges>
  <autoFilter ref="A13:W62"/>
  <printOptions/>
  <pageMargins left="0.7" right="0.7" top="0.75" bottom="0.75" header="0.3" footer="0.3"/>
  <pageSetup fitToHeight="1" fitToWidth="1" horizontalDpi="600" verticalDpi="600" orientation="landscape" paperSize="9" scale="58"/>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F113"/>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7" sqref="A7"/>
      <selection pane="bottomRight" activeCell="D11" sqref="D11"/>
    </sheetView>
  </sheetViews>
  <sheetFormatPr defaultColWidth="9.28125" defaultRowHeight="15"/>
  <cols>
    <col min="1" max="1" width="22.28125" style="6" customWidth="1"/>
    <col min="2" max="2" width="48.28125" style="6" customWidth="1"/>
    <col min="3" max="3" width="64.28125" style="6" customWidth="1"/>
    <col min="4" max="6" width="22.28125" style="6" customWidth="1"/>
    <col min="7" max="7" width="9.28125" style="6" customWidth="1"/>
    <col min="8" max="16384" width="9.28125" style="6" customWidth="1"/>
  </cols>
  <sheetData>
    <row r="1" spans="1:6" ht="15">
      <c r="A1" s="5" t="s">
        <v>486</v>
      </c>
      <c r="B1" s="5"/>
      <c r="C1" s="5"/>
      <c r="D1" s="5"/>
      <c r="E1" s="5"/>
      <c r="F1" s="5"/>
    </row>
    <row r="2" ht="15.75" thickBot="1"/>
    <row r="3" spans="1:6" ht="15.75" thickBot="1">
      <c r="A3" t="s">
        <v>481</v>
      </c>
      <c r="B3" s="7" t="s">
        <v>75</v>
      </c>
      <c r="C3" s="8" t="s">
        <v>76</v>
      </c>
      <c r="D3" s="8" t="s">
        <v>77</v>
      </c>
      <c r="E3" s="8" t="s">
        <v>78</v>
      </c>
      <c r="F3" s="9" t="s">
        <v>79</v>
      </c>
    </row>
    <row r="4" spans="1:6" ht="29.25" customHeight="1">
      <c r="A4" s="15" t="s">
        <v>482</v>
      </c>
      <c r="B4" s="14" t="s">
        <v>447</v>
      </c>
      <c r="C4" s="14" t="s">
        <v>469</v>
      </c>
      <c r="D4" s="14" t="s">
        <v>470</v>
      </c>
      <c r="E4" s="14" t="s">
        <v>471</v>
      </c>
      <c r="F4" s="16" t="s">
        <v>550</v>
      </c>
    </row>
    <row r="5" spans="1:6" ht="29.25" customHeight="1">
      <c r="A5" s="12" t="s">
        <v>3</v>
      </c>
      <c r="B5" s="10" t="s">
        <v>472</v>
      </c>
      <c r="C5" s="10" t="s">
        <v>473</v>
      </c>
      <c r="D5" s="10" t="s">
        <v>474</v>
      </c>
      <c r="E5" s="10" t="s">
        <v>471</v>
      </c>
      <c r="F5" s="13" t="s">
        <v>56</v>
      </c>
    </row>
    <row r="6" spans="1:6" ht="29.25" customHeight="1">
      <c r="A6" s="12"/>
      <c r="B6" s="10" t="s">
        <v>475</v>
      </c>
      <c r="C6" s="10" t="s">
        <v>476</v>
      </c>
      <c r="D6" s="10" t="s">
        <v>477</v>
      </c>
      <c r="E6" s="10" t="s">
        <v>478</v>
      </c>
      <c r="F6" s="13" t="s">
        <v>57</v>
      </c>
    </row>
    <row r="7" spans="1:6" ht="29.25" customHeight="1">
      <c r="A7" s="12"/>
      <c r="B7" s="10" t="s">
        <v>450</v>
      </c>
      <c r="C7" s="10"/>
      <c r="D7" s="10" t="s">
        <v>479</v>
      </c>
      <c r="E7" s="10" t="s">
        <v>480</v>
      </c>
      <c r="F7" s="13" t="s">
        <v>58</v>
      </c>
    </row>
    <row r="8" spans="1:6" ht="29.25" customHeight="1">
      <c r="A8" s="15"/>
      <c r="B8" s="14" t="s">
        <v>451</v>
      </c>
      <c r="C8" s="14" t="s">
        <v>499</v>
      </c>
      <c r="D8" s="14" t="s">
        <v>500</v>
      </c>
      <c r="E8" s="14" t="s">
        <v>501</v>
      </c>
      <c r="F8" s="16" t="s">
        <v>502</v>
      </c>
    </row>
    <row r="9" spans="1:6" ht="29.25" customHeight="1">
      <c r="A9" s="12" t="s">
        <v>483</v>
      </c>
      <c r="B9" s="10" t="s">
        <v>503</v>
      </c>
      <c r="C9" s="10" t="s">
        <v>557</v>
      </c>
      <c r="D9" s="10"/>
      <c r="E9" s="10"/>
      <c r="F9" s="13" t="s">
        <v>556</v>
      </c>
    </row>
    <row r="10" spans="1:6" ht="29.25" customHeight="1">
      <c r="A10" s="12"/>
      <c r="B10" s="10" t="s">
        <v>453</v>
      </c>
      <c r="C10" s="10"/>
      <c r="D10" s="10" t="s">
        <v>504</v>
      </c>
      <c r="E10" s="10" t="s">
        <v>505</v>
      </c>
      <c r="F10" s="13" t="s">
        <v>506</v>
      </c>
    </row>
    <row r="11" spans="1:6" ht="29.25" customHeight="1">
      <c r="A11" s="12"/>
      <c r="B11" s="10" t="s">
        <v>454</v>
      </c>
      <c r="C11" s="10" t="s">
        <v>507</v>
      </c>
      <c r="D11" s="10" t="s">
        <v>508</v>
      </c>
      <c r="E11" s="10" t="s">
        <v>509</v>
      </c>
      <c r="F11" s="13" t="s">
        <v>510</v>
      </c>
    </row>
    <row r="12" spans="1:6" ht="29.25" customHeight="1">
      <c r="A12" s="12"/>
      <c r="B12" s="10" t="s">
        <v>466</v>
      </c>
      <c r="C12" s="10" t="s">
        <v>0</v>
      </c>
      <c r="D12" s="10" t="s">
        <v>511</v>
      </c>
      <c r="E12" s="10" t="s">
        <v>512</v>
      </c>
      <c r="F12" s="13" t="s">
        <v>63</v>
      </c>
    </row>
    <row r="13" spans="1:6" ht="29.25" customHeight="1">
      <c r="A13" s="12"/>
      <c r="B13" s="10" t="s">
        <v>513</v>
      </c>
      <c r="C13" s="10"/>
      <c r="D13" s="10" t="s">
        <v>514</v>
      </c>
      <c r="E13" s="10" t="s">
        <v>515</v>
      </c>
      <c r="F13" s="13" t="s">
        <v>64</v>
      </c>
    </row>
    <row r="14" spans="1:6" ht="29.25" customHeight="1">
      <c r="A14" s="12"/>
      <c r="B14" s="10" t="s">
        <v>516</v>
      </c>
      <c r="C14" s="10" t="s">
        <v>516</v>
      </c>
      <c r="D14" s="10" t="s">
        <v>517</v>
      </c>
      <c r="E14" s="10" t="s">
        <v>518</v>
      </c>
      <c r="F14" s="13" t="s">
        <v>65</v>
      </c>
    </row>
    <row r="15" spans="1:6" ht="29.25" customHeight="1">
      <c r="A15" s="12"/>
      <c r="B15" s="10" t="s">
        <v>468</v>
      </c>
      <c r="C15" s="10" t="s">
        <v>530</v>
      </c>
      <c r="D15" s="10" t="s">
        <v>531</v>
      </c>
      <c r="E15" s="10" t="s">
        <v>532</v>
      </c>
      <c r="F15" s="13" t="s">
        <v>533</v>
      </c>
    </row>
    <row r="16" spans="1:6" ht="29.25" customHeight="1">
      <c r="A16" s="12"/>
      <c r="B16" s="10" t="s">
        <v>490</v>
      </c>
      <c r="C16" s="10" t="s">
        <v>491</v>
      </c>
      <c r="D16" s="10" t="s">
        <v>80</v>
      </c>
      <c r="E16" s="10" t="s">
        <v>81</v>
      </c>
      <c r="F16" s="13" t="s">
        <v>446</v>
      </c>
    </row>
    <row r="17" spans="1:6" ht="29.25" customHeight="1">
      <c r="A17" s="15"/>
      <c r="B17" s="14" t="s">
        <v>457</v>
      </c>
      <c r="C17" s="14" t="s">
        <v>492</v>
      </c>
      <c r="D17" s="14" t="s">
        <v>82</v>
      </c>
      <c r="E17" s="14" t="s">
        <v>83</v>
      </c>
      <c r="F17" s="16" t="s">
        <v>66</v>
      </c>
    </row>
    <row r="18" spans="1:6" ht="29.25" customHeight="1">
      <c r="A18" s="15" t="s">
        <v>5</v>
      </c>
      <c r="B18" s="14" t="s">
        <v>458</v>
      </c>
      <c r="C18" s="14"/>
      <c r="D18" s="14" t="s">
        <v>84</v>
      </c>
      <c r="E18" s="14" t="s">
        <v>85</v>
      </c>
      <c r="F18" s="16" t="s">
        <v>67</v>
      </c>
    </row>
    <row r="19" spans="1:6" ht="29.25" customHeight="1">
      <c r="A19" s="12" t="s">
        <v>484</v>
      </c>
      <c r="B19" s="10" t="s">
        <v>459</v>
      </c>
      <c r="C19" s="10" t="s">
        <v>493</v>
      </c>
      <c r="D19" s="10" t="s">
        <v>86</v>
      </c>
      <c r="E19" s="10" t="s">
        <v>87</v>
      </c>
      <c r="F19" s="13" t="s">
        <v>68</v>
      </c>
    </row>
    <row r="20" spans="1:6" ht="29.25" customHeight="1">
      <c r="A20" s="12"/>
      <c r="B20" s="10" t="s">
        <v>460</v>
      </c>
      <c r="C20" s="10" t="s">
        <v>494</v>
      </c>
      <c r="D20" s="10" t="s">
        <v>0</v>
      </c>
      <c r="E20" s="10" t="s">
        <v>0</v>
      </c>
      <c r="F20" s="13" t="s">
        <v>69</v>
      </c>
    </row>
    <row r="21" spans="1:6" ht="29.25" customHeight="1">
      <c r="A21" s="12"/>
      <c r="B21" s="10" t="s">
        <v>461</v>
      </c>
      <c r="C21" s="10" t="s">
        <v>495</v>
      </c>
      <c r="D21" s="10" t="s">
        <v>0</v>
      </c>
      <c r="E21" s="10" t="s">
        <v>0</v>
      </c>
      <c r="F21" s="13" t="s">
        <v>70</v>
      </c>
    </row>
    <row r="22" spans="1:6" ht="29.25" customHeight="1">
      <c r="A22" s="12"/>
      <c r="B22" s="10" t="s">
        <v>496</v>
      </c>
      <c r="C22" s="10" t="s">
        <v>497</v>
      </c>
      <c r="D22" s="10" t="s">
        <v>88</v>
      </c>
      <c r="E22" s="10" t="s">
        <v>89</v>
      </c>
      <c r="F22" s="13" t="s">
        <v>71</v>
      </c>
    </row>
    <row r="23" spans="1:6" ht="29.25" customHeight="1">
      <c r="A23" s="12"/>
      <c r="B23" s="10" t="s">
        <v>463</v>
      </c>
      <c r="C23" s="10" t="s">
        <v>498</v>
      </c>
      <c r="D23" s="10" t="s">
        <v>0</v>
      </c>
      <c r="E23" s="10" t="s">
        <v>0</v>
      </c>
      <c r="F23" s="13" t="s">
        <v>72</v>
      </c>
    </row>
    <row r="24" spans="1:6" ht="29.25" customHeight="1">
      <c r="A24" s="15"/>
      <c r="B24" s="14" t="s">
        <v>487</v>
      </c>
      <c r="C24" s="14" t="s">
        <v>488</v>
      </c>
      <c r="D24" s="14" t="s">
        <v>0</v>
      </c>
      <c r="E24" s="14" t="s">
        <v>0</v>
      </c>
      <c r="F24" s="16" t="s">
        <v>73</v>
      </c>
    </row>
    <row r="25" spans="1:6" ht="29.25" customHeight="1" thickBot="1">
      <c r="A25" s="12" t="s">
        <v>485</v>
      </c>
      <c r="B25" s="10" t="s">
        <v>465</v>
      </c>
      <c r="C25" s="10" t="s">
        <v>489</v>
      </c>
      <c r="D25" s="10" t="s">
        <v>0</v>
      </c>
      <c r="E25" s="10" t="s">
        <v>0</v>
      </c>
      <c r="F25" s="13" t="s">
        <v>74</v>
      </c>
    </row>
    <row r="26" spans="1:6" ht="29.25" customHeight="1">
      <c r="A26" s="17"/>
      <c r="B26" s="17"/>
      <c r="C26" s="17"/>
      <c r="D26" s="17"/>
      <c r="E26" s="17"/>
      <c r="F26" s="17"/>
    </row>
    <row r="27" spans="1:6" ht="29.25" customHeight="1">
      <c r="A27" s="10"/>
      <c r="B27" s="10"/>
      <c r="C27" s="10"/>
      <c r="D27" s="10"/>
      <c r="E27" s="10"/>
      <c r="F27" s="10"/>
    </row>
    <row r="28" spans="1:6" ht="29.25" customHeight="1">
      <c r="A28" s="10"/>
      <c r="B28" s="10"/>
      <c r="C28" s="10"/>
      <c r="D28" s="10"/>
      <c r="E28" s="10"/>
      <c r="F28" s="10"/>
    </row>
    <row r="29" spans="1:6" ht="29.25" customHeight="1">
      <c r="A29" s="10"/>
      <c r="B29" s="10"/>
      <c r="C29" s="10"/>
      <c r="D29" s="10"/>
      <c r="E29" s="10"/>
      <c r="F29" s="10"/>
    </row>
    <row r="30" spans="1:6" ht="29.25" customHeight="1">
      <c r="A30" s="10"/>
      <c r="B30" s="10"/>
      <c r="C30" s="10"/>
      <c r="D30" s="10"/>
      <c r="E30" s="10"/>
      <c r="F30" s="10"/>
    </row>
    <row r="31" spans="1:6" ht="29.25" customHeight="1">
      <c r="A31" s="10"/>
      <c r="B31" s="10"/>
      <c r="C31" s="10"/>
      <c r="D31" s="10"/>
      <c r="E31" s="10"/>
      <c r="F31" s="10"/>
    </row>
    <row r="32" spans="1:6" ht="29.25" customHeight="1">
      <c r="A32" s="10"/>
      <c r="B32" s="10"/>
      <c r="C32" s="10"/>
      <c r="D32" s="10"/>
      <c r="E32" s="10"/>
      <c r="F32" s="10"/>
    </row>
    <row r="33" spans="1:6" ht="29.25" customHeight="1">
      <c r="A33" s="10"/>
      <c r="B33" s="10"/>
      <c r="C33" s="10"/>
      <c r="D33" s="10"/>
      <c r="E33" s="10"/>
      <c r="F33" s="10"/>
    </row>
    <row r="34" spans="1:6" ht="29.25" customHeight="1">
      <c r="A34" s="10"/>
      <c r="B34" s="10"/>
      <c r="C34" s="10"/>
      <c r="D34" s="10"/>
      <c r="E34" s="10"/>
      <c r="F34" s="10"/>
    </row>
    <row r="35" spans="1:6" ht="29.25" customHeight="1">
      <c r="A35" s="10"/>
      <c r="B35" s="10"/>
      <c r="C35" s="10"/>
      <c r="D35" s="10"/>
      <c r="E35" s="10"/>
      <c r="F35" s="10"/>
    </row>
    <row r="36" spans="1:6" ht="29.25" customHeight="1">
      <c r="A36" s="10"/>
      <c r="B36" s="10"/>
      <c r="C36" s="10"/>
      <c r="D36" s="10"/>
      <c r="E36" s="10"/>
      <c r="F36" s="10"/>
    </row>
    <row r="37" spans="1:6" ht="29.25" customHeight="1">
      <c r="A37" s="10"/>
      <c r="B37" s="10"/>
      <c r="C37" s="10"/>
      <c r="D37" s="10"/>
      <c r="E37" s="10"/>
      <c r="F37" s="10"/>
    </row>
    <row r="38" spans="1:6" ht="29.25" customHeight="1">
      <c r="A38" s="10"/>
      <c r="B38" s="10"/>
      <c r="C38" s="10"/>
      <c r="D38" s="10"/>
      <c r="E38" s="10"/>
      <c r="F38" s="10"/>
    </row>
    <row r="39" spans="1:6" ht="29.25" customHeight="1">
      <c r="A39" s="10"/>
      <c r="B39" s="10"/>
      <c r="C39" s="10"/>
      <c r="D39" s="10"/>
      <c r="E39" s="10"/>
      <c r="F39" s="10"/>
    </row>
    <row r="40" spans="1:6" ht="29.25" customHeight="1">
      <c r="A40" s="10"/>
      <c r="B40" s="10"/>
      <c r="C40" s="10"/>
      <c r="D40" s="10"/>
      <c r="E40" s="10"/>
      <c r="F40" s="10"/>
    </row>
    <row r="41" spans="1:6" ht="29.25" customHeight="1">
      <c r="A41" s="10"/>
      <c r="B41" s="10"/>
      <c r="C41" s="10"/>
      <c r="D41" s="10"/>
      <c r="E41" s="10"/>
      <c r="F41" s="10"/>
    </row>
    <row r="42" spans="1:6" ht="29.25" customHeight="1">
      <c r="A42" s="10"/>
      <c r="B42" s="10"/>
      <c r="C42" s="10"/>
      <c r="D42" s="10"/>
      <c r="E42" s="10"/>
      <c r="F42" s="10"/>
    </row>
    <row r="43" spans="1:6" ht="29.25" customHeight="1">
      <c r="A43" s="10"/>
      <c r="B43" s="10"/>
      <c r="C43" s="10"/>
      <c r="D43" s="10"/>
      <c r="E43" s="10"/>
      <c r="F43" s="10"/>
    </row>
    <row r="44" spans="1:6" ht="29.25" customHeight="1">
      <c r="A44" s="10"/>
      <c r="B44" s="10"/>
      <c r="C44" s="10"/>
      <c r="D44" s="10"/>
      <c r="E44" s="10"/>
      <c r="F44" s="10"/>
    </row>
    <row r="45" spans="1:6" ht="29.25" customHeight="1">
      <c r="A45" s="10"/>
      <c r="B45" s="10"/>
      <c r="C45" s="10"/>
      <c r="D45" s="10"/>
      <c r="E45" s="10"/>
      <c r="F45" s="10"/>
    </row>
    <row r="46" spans="1:6" ht="29.25" customHeight="1">
      <c r="A46" s="10"/>
      <c r="B46" s="10"/>
      <c r="C46" s="10"/>
      <c r="D46" s="10"/>
      <c r="E46" s="10"/>
      <c r="F46" s="10"/>
    </row>
    <row r="47" spans="1:6" ht="29.25" customHeight="1">
      <c r="A47" s="10"/>
      <c r="B47" s="10"/>
      <c r="C47" s="10"/>
      <c r="D47" s="10"/>
      <c r="E47" s="10"/>
      <c r="F47" s="10"/>
    </row>
    <row r="48" spans="1:6" ht="29.25" customHeight="1">
      <c r="A48" s="10"/>
      <c r="B48" s="10"/>
      <c r="C48" s="10"/>
      <c r="D48" s="10"/>
      <c r="E48" s="10"/>
      <c r="F48" s="10"/>
    </row>
    <row r="49" spans="1:6" ht="29.25" customHeight="1">
      <c r="A49" s="10"/>
      <c r="B49" s="10"/>
      <c r="C49" s="10"/>
      <c r="D49" s="10"/>
      <c r="E49" s="10"/>
      <c r="F49" s="10"/>
    </row>
    <row r="50" spans="1:6" ht="29.25" customHeight="1">
      <c r="A50" s="10"/>
      <c r="B50" s="10"/>
      <c r="C50" s="10"/>
      <c r="D50" s="10"/>
      <c r="E50" s="10"/>
      <c r="F50" s="10"/>
    </row>
    <row r="51" spans="1:6" ht="29.25" customHeight="1">
      <c r="A51" s="10"/>
      <c r="B51" s="10"/>
      <c r="C51" s="10"/>
      <c r="D51" s="10"/>
      <c r="E51" s="10"/>
      <c r="F51" s="10"/>
    </row>
    <row r="52" spans="1:6" ht="29.25" customHeight="1">
      <c r="A52" s="10"/>
      <c r="B52" s="10"/>
      <c r="C52" s="10"/>
      <c r="D52" s="10"/>
      <c r="E52" s="10"/>
      <c r="F52" s="10"/>
    </row>
    <row r="53" spans="1:6" ht="29.25" customHeight="1">
      <c r="A53" s="10"/>
      <c r="B53" s="10"/>
      <c r="C53" s="10"/>
      <c r="D53" s="10"/>
      <c r="E53" s="10"/>
      <c r="F53" s="10"/>
    </row>
    <row r="54" spans="1:6" ht="29.25" customHeight="1">
      <c r="A54" s="10"/>
      <c r="B54" s="10"/>
      <c r="C54" s="10"/>
      <c r="D54" s="10"/>
      <c r="E54" s="10"/>
      <c r="F54" s="10"/>
    </row>
    <row r="55" spans="1:6" ht="29.25" customHeight="1">
      <c r="A55" s="10"/>
      <c r="B55" s="10"/>
      <c r="C55" s="10"/>
      <c r="D55" s="10"/>
      <c r="E55" s="10"/>
      <c r="F55" s="10"/>
    </row>
    <row r="56" spans="1:6" ht="29.25" customHeight="1">
      <c r="A56" s="10"/>
      <c r="B56" s="10"/>
      <c r="C56" s="10"/>
      <c r="D56" s="10"/>
      <c r="E56" s="10"/>
      <c r="F56" s="10"/>
    </row>
    <row r="57" spans="1:6" ht="29.25" customHeight="1">
      <c r="A57" s="10"/>
      <c r="B57" s="10"/>
      <c r="C57" s="10"/>
      <c r="D57" s="10"/>
      <c r="E57" s="10"/>
      <c r="F57" s="10"/>
    </row>
    <row r="58" spans="1:6" ht="29.25" customHeight="1">
      <c r="A58" s="10"/>
      <c r="B58" s="10"/>
      <c r="C58" s="10"/>
      <c r="D58" s="10"/>
      <c r="E58" s="10"/>
      <c r="F58" s="10"/>
    </row>
    <row r="59" spans="1:6" ht="29.25" customHeight="1">
      <c r="A59" s="10"/>
      <c r="B59" s="10"/>
      <c r="C59" s="10"/>
      <c r="D59" s="10"/>
      <c r="E59" s="10"/>
      <c r="F59" s="10"/>
    </row>
    <row r="60" spans="1:6" ht="29.25" customHeight="1">
      <c r="A60" s="10"/>
      <c r="B60" s="10"/>
      <c r="C60" s="10"/>
      <c r="D60" s="10"/>
      <c r="E60" s="10"/>
      <c r="F60" s="10"/>
    </row>
    <row r="61" spans="1:6" ht="29.25" customHeight="1">
      <c r="A61" s="10"/>
      <c r="B61" s="10"/>
      <c r="C61" s="10"/>
      <c r="D61" s="10"/>
      <c r="E61" s="10"/>
      <c r="F61" s="10"/>
    </row>
    <row r="62" spans="1:6" ht="29.25" customHeight="1">
      <c r="A62" s="10"/>
      <c r="B62" s="10"/>
      <c r="C62" s="10"/>
      <c r="D62" s="10"/>
      <c r="E62" s="10"/>
      <c r="F62" s="10"/>
    </row>
    <row r="63" spans="1:6" ht="29.25" customHeight="1">
      <c r="A63" s="10"/>
      <c r="B63" s="10"/>
      <c r="C63" s="10"/>
      <c r="D63" s="10"/>
      <c r="E63" s="10"/>
      <c r="F63" s="10"/>
    </row>
    <row r="64" spans="1:6" ht="29.25" customHeight="1">
      <c r="A64" s="10"/>
      <c r="B64" s="10"/>
      <c r="C64" s="10"/>
      <c r="D64" s="10"/>
      <c r="E64" s="10"/>
      <c r="F64" s="10"/>
    </row>
    <row r="65" spans="1:6" ht="29.25" customHeight="1">
      <c r="A65" s="10"/>
      <c r="B65" s="10"/>
      <c r="C65" s="10"/>
      <c r="D65" s="10"/>
      <c r="E65" s="10"/>
      <c r="F65" s="10"/>
    </row>
    <row r="66" spans="1:6" ht="29.25" customHeight="1">
      <c r="A66" s="10"/>
      <c r="B66" s="10"/>
      <c r="C66" s="10"/>
      <c r="D66" s="10"/>
      <c r="E66" s="10"/>
      <c r="F66" s="10"/>
    </row>
    <row r="67" spans="1:6" ht="29.25" customHeight="1">
      <c r="A67" s="10"/>
      <c r="B67" s="10"/>
      <c r="C67" s="10"/>
      <c r="D67" s="10"/>
      <c r="E67" s="10"/>
      <c r="F67" s="10"/>
    </row>
    <row r="68" spans="1:6" ht="29.25" customHeight="1">
      <c r="A68" s="10"/>
      <c r="B68" s="10"/>
      <c r="C68" s="10"/>
      <c r="D68" s="10"/>
      <c r="E68" s="10"/>
      <c r="F68" s="10"/>
    </row>
    <row r="69" spans="1:6" ht="29.25" customHeight="1">
      <c r="A69" s="10"/>
      <c r="B69" s="10"/>
      <c r="C69" s="10"/>
      <c r="D69" s="10"/>
      <c r="E69" s="10"/>
      <c r="F69" s="10"/>
    </row>
    <row r="70" spans="1:6" ht="29.25" customHeight="1">
      <c r="A70" s="10"/>
      <c r="B70" s="10"/>
      <c r="C70" s="10"/>
      <c r="D70" s="10"/>
      <c r="E70" s="10"/>
      <c r="F70" s="10"/>
    </row>
    <row r="71" spans="1:6" ht="29.25" customHeight="1">
      <c r="A71" s="10"/>
      <c r="B71" s="10"/>
      <c r="C71" s="10"/>
      <c r="D71" s="10"/>
      <c r="E71" s="10"/>
      <c r="F71" s="10"/>
    </row>
    <row r="72" spans="1:6" ht="29.25" customHeight="1">
      <c r="A72" s="10"/>
      <c r="B72" s="10"/>
      <c r="C72" s="10"/>
      <c r="D72" s="10"/>
      <c r="E72" s="10"/>
      <c r="F72" s="10"/>
    </row>
    <row r="73" spans="1:6" ht="29.25" customHeight="1">
      <c r="A73" s="10"/>
      <c r="B73" s="10"/>
      <c r="C73" s="10"/>
      <c r="D73" s="10"/>
      <c r="E73" s="10"/>
      <c r="F73" s="10"/>
    </row>
    <row r="74" spans="1:6" ht="29.25" customHeight="1">
      <c r="A74" s="10"/>
      <c r="B74" s="10"/>
      <c r="C74" s="10"/>
      <c r="D74" s="10"/>
      <c r="E74" s="10"/>
      <c r="F74" s="10"/>
    </row>
    <row r="75" spans="1:6" ht="29.25" customHeight="1">
      <c r="A75" s="10"/>
      <c r="B75" s="10"/>
      <c r="C75" s="10"/>
      <c r="D75" s="10"/>
      <c r="E75" s="10"/>
      <c r="F75" s="10"/>
    </row>
    <row r="76" spans="1:6" ht="29.25" customHeight="1">
      <c r="A76" s="10"/>
      <c r="B76" s="10"/>
      <c r="C76" s="10"/>
      <c r="D76" s="10"/>
      <c r="E76" s="10"/>
      <c r="F76" s="10"/>
    </row>
    <row r="77" spans="1:6" ht="29.25" customHeight="1">
      <c r="A77" s="10"/>
      <c r="B77" s="10"/>
      <c r="C77" s="10"/>
      <c r="D77" s="10"/>
      <c r="E77" s="10"/>
      <c r="F77" s="10"/>
    </row>
    <row r="78" spans="1:6" ht="29.25" customHeight="1">
      <c r="A78" s="10"/>
      <c r="B78" s="10"/>
      <c r="C78" s="10"/>
      <c r="D78" s="10"/>
      <c r="E78" s="10"/>
      <c r="F78" s="10"/>
    </row>
    <row r="79" spans="1:6" ht="29.25" customHeight="1">
      <c r="A79" s="10"/>
      <c r="B79" s="10"/>
      <c r="C79" s="10"/>
      <c r="D79" s="10"/>
      <c r="E79" s="10"/>
      <c r="F79" s="10"/>
    </row>
    <row r="80" spans="1:6" ht="29.25" customHeight="1">
      <c r="A80" s="10"/>
      <c r="B80" s="10"/>
      <c r="C80" s="10"/>
      <c r="D80" s="10"/>
      <c r="E80" s="10"/>
      <c r="F80" s="10"/>
    </row>
    <row r="81" spans="1:6" ht="29.25" customHeight="1">
      <c r="A81" s="10"/>
      <c r="B81" s="10"/>
      <c r="C81" s="10"/>
      <c r="D81" s="10"/>
      <c r="E81" s="10"/>
      <c r="F81" s="10"/>
    </row>
    <row r="82" spans="1:6" ht="29.25" customHeight="1">
      <c r="A82" s="10"/>
      <c r="B82" s="10"/>
      <c r="C82" s="10"/>
      <c r="D82" s="10"/>
      <c r="E82" s="10"/>
      <c r="F82" s="10"/>
    </row>
    <row r="83" spans="1:6" ht="29.25" customHeight="1">
      <c r="A83" s="10"/>
      <c r="B83" s="10"/>
      <c r="C83" s="10"/>
      <c r="D83" s="10"/>
      <c r="E83" s="10"/>
      <c r="F83" s="10"/>
    </row>
    <row r="84" spans="1:6" ht="29.25" customHeight="1">
      <c r="A84" s="10"/>
      <c r="B84" s="10"/>
      <c r="C84" s="10"/>
      <c r="D84" s="10"/>
      <c r="E84" s="10"/>
      <c r="F84" s="10"/>
    </row>
    <row r="85" spans="1:6" ht="29.25" customHeight="1">
      <c r="A85" s="10"/>
      <c r="B85" s="10"/>
      <c r="C85" s="10"/>
      <c r="D85" s="10"/>
      <c r="E85" s="10"/>
      <c r="F85" s="10"/>
    </row>
    <row r="86" spans="1:6" ht="29.25" customHeight="1">
      <c r="A86" s="10"/>
      <c r="B86" s="10"/>
      <c r="C86" s="10"/>
      <c r="D86" s="10"/>
      <c r="E86" s="10"/>
      <c r="F86" s="10"/>
    </row>
    <row r="87" spans="1:6" ht="29.25" customHeight="1">
      <c r="A87" s="10"/>
      <c r="B87" s="10"/>
      <c r="C87" s="10"/>
      <c r="D87" s="10"/>
      <c r="E87" s="10"/>
      <c r="F87" s="10"/>
    </row>
    <row r="88" spans="1:6" ht="29.25" customHeight="1">
      <c r="A88" s="10"/>
      <c r="B88" s="10"/>
      <c r="C88" s="10"/>
      <c r="D88" s="10"/>
      <c r="E88" s="10"/>
      <c r="F88" s="10"/>
    </row>
    <row r="89" spans="1:6" ht="29.25" customHeight="1">
      <c r="A89" s="10"/>
      <c r="B89" s="10"/>
      <c r="C89" s="10"/>
      <c r="D89" s="10"/>
      <c r="E89" s="10"/>
      <c r="F89" s="10"/>
    </row>
    <row r="90" spans="1:6" ht="29.25" customHeight="1">
      <c r="A90" s="10"/>
      <c r="B90" s="10"/>
      <c r="C90" s="10"/>
      <c r="D90" s="10"/>
      <c r="E90" s="10"/>
      <c r="F90" s="10"/>
    </row>
    <row r="91" spans="1:6" ht="29.25" customHeight="1">
      <c r="A91" s="10"/>
      <c r="B91" s="10"/>
      <c r="C91" s="10"/>
      <c r="D91" s="10"/>
      <c r="E91" s="10"/>
      <c r="F91" s="10"/>
    </row>
    <row r="92" spans="1:6" ht="29.25" customHeight="1">
      <c r="A92" s="10"/>
      <c r="B92" s="10"/>
      <c r="C92" s="10"/>
      <c r="D92" s="10"/>
      <c r="E92" s="10"/>
      <c r="F92" s="10"/>
    </row>
    <row r="93" spans="1:6" ht="29.25" customHeight="1">
      <c r="A93" s="10"/>
      <c r="B93" s="10"/>
      <c r="C93" s="10"/>
      <c r="D93" s="10"/>
      <c r="E93" s="10"/>
      <c r="F93" s="10"/>
    </row>
    <row r="94" spans="1:6" ht="29.25" customHeight="1">
      <c r="A94" s="10"/>
      <c r="B94" s="10"/>
      <c r="C94" s="10"/>
      <c r="D94" s="10"/>
      <c r="E94" s="10"/>
      <c r="F94" s="10"/>
    </row>
    <row r="95" spans="1:6" ht="29.25" customHeight="1">
      <c r="A95" s="10"/>
      <c r="B95" s="10"/>
      <c r="C95" s="10"/>
      <c r="D95" s="10"/>
      <c r="E95" s="10"/>
      <c r="F95" s="10"/>
    </row>
    <row r="96" spans="1:6" ht="29.25" customHeight="1">
      <c r="A96" s="10"/>
      <c r="B96" s="10"/>
      <c r="C96" s="10"/>
      <c r="D96" s="10"/>
      <c r="E96" s="10"/>
      <c r="F96" s="10"/>
    </row>
    <row r="97" spans="1:6" ht="29.25" customHeight="1">
      <c r="A97" s="10"/>
      <c r="B97" s="10"/>
      <c r="C97" s="10"/>
      <c r="D97" s="10"/>
      <c r="E97" s="10"/>
      <c r="F97" s="10"/>
    </row>
    <row r="98" spans="1:6" ht="29.25" customHeight="1">
      <c r="A98" s="10"/>
      <c r="B98" s="10"/>
      <c r="C98" s="10"/>
      <c r="D98" s="10"/>
      <c r="E98" s="10"/>
      <c r="F98" s="10"/>
    </row>
    <row r="99" spans="1:6" ht="29.25" customHeight="1">
      <c r="A99" s="10"/>
      <c r="B99" s="10"/>
      <c r="C99" s="10"/>
      <c r="D99" s="10"/>
      <c r="E99" s="10"/>
      <c r="F99" s="10"/>
    </row>
    <row r="100" spans="1:6" ht="29.25" customHeight="1">
      <c r="A100" s="10"/>
      <c r="B100" s="10"/>
      <c r="C100" s="10"/>
      <c r="D100" s="10"/>
      <c r="E100" s="10"/>
      <c r="F100" s="10"/>
    </row>
    <row r="101" spans="1:6" ht="29.25" customHeight="1">
      <c r="A101" s="10"/>
      <c r="B101" s="10"/>
      <c r="C101" s="10"/>
      <c r="D101" s="10"/>
      <c r="E101" s="10"/>
      <c r="F101" s="10"/>
    </row>
    <row r="102" spans="1:6" ht="29.25" customHeight="1">
      <c r="A102" s="10"/>
      <c r="B102" s="10"/>
      <c r="C102" s="10"/>
      <c r="D102" s="10"/>
      <c r="E102" s="10"/>
      <c r="F102" s="10"/>
    </row>
    <row r="103" spans="1:6" ht="29.25" customHeight="1">
      <c r="A103" s="10"/>
      <c r="B103" s="10"/>
      <c r="C103" s="10"/>
      <c r="D103" s="10"/>
      <c r="E103" s="10"/>
      <c r="F103" s="10"/>
    </row>
    <row r="104" spans="1:6" ht="29.25" customHeight="1">
      <c r="A104" s="10"/>
      <c r="B104" s="10"/>
      <c r="C104" s="10"/>
      <c r="D104" s="10"/>
      <c r="E104" s="10"/>
      <c r="F104" s="10"/>
    </row>
    <row r="105" spans="1:6" ht="29.25" customHeight="1">
      <c r="A105" s="10"/>
      <c r="B105" s="10"/>
      <c r="C105" s="10"/>
      <c r="D105" s="10"/>
      <c r="E105" s="10"/>
      <c r="F105" s="10"/>
    </row>
    <row r="106" spans="1:6" ht="29.25" customHeight="1">
      <c r="A106" s="10"/>
      <c r="B106" s="10"/>
      <c r="C106" s="10"/>
      <c r="D106" s="10"/>
      <c r="E106" s="10"/>
      <c r="F106" s="10"/>
    </row>
    <row r="107" spans="1:6" ht="29.25" customHeight="1">
      <c r="A107" s="10"/>
      <c r="B107" s="10"/>
      <c r="C107" s="10"/>
      <c r="D107" s="10"/>
      <c r="E107" s="10"/>
      <c r="F107" s="10"/>
    </row>
    <row r="108" spans="1:6" ht="29.25" customHeight="1">
      <c r="A108" s="10"/>
      <c r="B108" s="10"/>
      <c r="C108" s="10"/>
      <c r="D108" s="10"/>
      <c r="E108" s="10"/>
      <c r="F108" s="10"/>
    </row>
    <row r="109" spans="1:6" ht="29.25" customHeight="1">
      <c r="A109" s="10"/>
      <c r="B109" s="10"/>
      <c r="C109" s="10"/>
      <c r="D109" s="10"/>
      <c r="E109" s="10"/>
      <c r="F109" s="10"/>
    </row>
    <row r="110" spans="1:6" ht="29.25" customHeight="1">
      <c r="A110" s="10"/>
      <c r="B110" s="10"/>
      <c r="C110" s="10"/>
      <c r="D110" s="10"/>
      <c r="E110" s="10"/>
      <c r="F110" s="10"/>
    </row>
    <row r="111" spans="1:6" ht="29.25" customHeight="1">
      <c r="A111" s="10"/>
      <c r="B111" s="10"/>
      <c r="C111" s="10"/>
      <c r="D111" s="10"/>
      <c r="E111" s="10"/>
      <c r="F111" s="10"/>
    </row>
    <row r="112" spans="1:6" ht="29.25" customHeight="1">
      <c r="A112" s="10"/>
      <c r="B112" s="10"/>
      <c r="C112" s="10"/>
      <c r="D112" s="10"/>
      <c r="E112" s="10"/>
      <c r="F112" s="10"/>
    </row>
    <row r="113" spans="1:6" ht="29.25" customHeight="1">
      <c r="A113" s="10"/>
      <c r="B113" s="10"/>
      <c r="C113" s="10"/>
      <c r="D113" s="10"/>
      <c r="E113" s="10"/>
      <c r="F113" s="1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dimension ref="A1:K1057"/>
  <sheetViews>
    <sheetView zoomScalePageLayoutView="0" workbookViewId="0" topLeftCell="A1">
      <selection activeCell="D1" sqref="D1"/>
    </sheetView>
  </sheetViews>
  <sheetFormatPr defaultColWidth="8.57421875" defaultRowHeight="15"/>
  <cols>
    <col min="1" max="1" width="23.00390625" style="99" customWidth="1"/>
    <col min="2" max="2" width="8.421875" style="99" customWidth="1"/>
    <col min="3" max="3" width="55.00390625" style="99" customWidth="1"/>
    <col min="4" max="4" width="13.421875" style="99" customWidth="1"/>
    <col min="5" max="5" width="12.421875" style="99" customWidth="1"/>
    <col min="6" max="6" width="8.421875" style="140" customWidth="1"/>
    <col min="7" max="7" width="9.421875" style="140" bestFit="1" customWidth="1"/>
    <col min="8" max="8" width="31.00390625" style="99" customWidth="1"/>
    <col min="9" max="9" width="60.421875" style="99" customWidth="1"/>
    <col min="10" max="10" width="19.8515625" style="99" customWidth="1"/>
    <col min="11" max="16384" width="8.421875" style="99" customWidth="1"/>
  </cols>
  <sheetData>
    <row r="1" spans="1:10" ht="15.75">
      <c r="A1" s="95" t="s">
        <v>528</v>
      </c>
      <c r="B1" s="96" t="s">
        <v>99</v>
      </c>
      <c r="C1" s="97" t="s">
        <v>523</v>
      </c>
      <c r="D1" s="95" t="s">
        <v>520</v>
      </c>
      <c r="E1" s="95" t="s">
        <v>98</v>
      </c>
      <c r="F1" s="98" t="s">
        <v>100</v>
      </c>
      <c r="G1" s="98" t="s">
        <v>524</v>
      </c>
      <c r="H1" s="95" t="s">
        <v>525</v>
      </c>
      <c r="I1" s="97" t="s">
        <v>526</v>
      </c>
      <c r="J1" s="95" t="s">
        <v>527</v>
      </c>
    </row>
    <row r="2" spans="1:10" ht="16.5" thickBot="1">
      <c r="A2" s="100" t="s">
        <v>442</v>
      </c>
      <c r="B2" s="96"/>
      <c r="C2" s="141" t="s">
        <v>447</v>
      </c>
      <c r="D2" s="27">
        <v>531</v>
      </c>
      <c r="E2" s="103" t="s">
        <v>551</v>
      </c>
      <c r="F2" s="104">
        <v>2020</v>
      </c>
      <c r="G2" s="96">
        <v>2020</v>
      </c>
      <c r="H2" s="96" t="s">
        <v>101</v>
      </c>
      <c r="I2" s="96" t="s">
        <v>102</v>
      </c>
      <c r="J2" s="96"/>
    </row>
    <row r="3" spans="1:10" ht="16.5" thickBot="1">
      <c r="A3" s="105" t="s">
        <v>8</v>
      </c>
      <c r="B3" s="96" t="s">
        <v>103</v>
      </c>
      <c r="C3" s="141" t="s">
        <v>447</v>
      </c>
      <c r="D3" s="40">
        <v>78</v>
      </c>
      <c r="E3" s="103" t="s">
        <v>552</v>
      </c>
      <c r="F3" s="104">
        <v>2020</v>
      </c>
      <c r="G3" s="96">
        <v>2020</v>
      </c>
      <c r="H3" s="96" t="s">
        <v>101</v>
      </c>
      <c r="I3" s="96" t="s">
        <v>102</v>
      </c>
      <c r="J3" s="96"/>
    </row>
    <row r="4" spans="1:10" ht="16.5" thickBot="1">
      <c r="A4" s="105" t="s">
        <v>9</v>
      </c>
      <c r="B4" s="96" t="s">
        <v>104</v>
      </c>
      <c r="C4" s="141" t="s">
        <v>447</v>
      </c>
      <c r="D4" s="55">
        <v>222</v>
      </c>
      <c r="E4" s="103" t="s">
        <v>553</v>
      </c>
      <c r="F4" s="104">
        <v>2020</v>
      </c>
      <c r="G4" s="96">
        <v>2020</v>
      </c>
      <c r="H4" s="96" t="s">
        <v>101</v>
      </c>
      <c r="I4" s="96" t="s">
        <v>102</v>
      </c>
      <c r="J4" s="96"/>
    </row>
    <row r="5" spans="1:10" ht="16.5" thickBot="1">
      <c r="A5" s="105" t="s">
        <v>10</v>
      </c>
      <c r="B5" s="96" t="s">
        <v>105</v>
      </c>
      <c r="C5" s="141" t="s">
        <v>447</v>
      </c>
      <c r="D5" s="72">
        <v>523</v>
      </c>
      <c r="E5" s="103" t="s">
        <v>551</v>
      </c>
      <c r="F5" s="104">
        <v>2020</v>
      </c>
      <c r="G5" s="96">
        <v>2020</v>
      </c>
      <c r="H5" s="96" t="s">
        <v>101</v>
      </c>
      <c r="I5" s="96" t="s">
        <v>102</v>
      </c>
      <c r="J5" s="96"/>
    </row>
    <row r="6" spans="1:10" ht="16.5" thickBot="1">
      <c r="A6" s="105" t="s">
        <v>11</v>
      </c>
      <c r="B6" s="96" t="s">
        <v>106</v>
      </c>
      <c r="C6" s="141" t="s">
        <v>447</v>
      </c>
      <c r="D6" s="55">
        <v>186</v>
      </c>
      <c r="E6" s="103" t="s">
        <v>553</v>
      </c>
      <c r="F6" s="104">
        <v>2020</v>
      </c>
      <c r="G6" s="96">
        <v>2020</v>
      </c>
      <c r="H6" s="96" t="s">
        <v>101</v>
      </c>
      <c r="I6" s="96" t="s">
        <v>102</v>
      </c>
      <c r="J6" s="96"/>
    </row>
    <row r="7" spans="1:10" ht="16.5" thickBot="1">
      <c r="A7" s="105" t="s">
        <v>12</v>
      </c>
      <c r="B7" s="96" t="s">
        <v>107</v>
      </c>
      <c r="C7" s="141" t="s">
        <v>447</v>
      </c>
      <c r="D7" s="55">
        <v>264</v>
      </c>
      <c r="E7" s="103" t="s">
        <v>551</v>
      </c>
      <c r="F7" s="104">
        <v>2020</v>
      </c>
      <c r="G7" s="96">
        <v>2020</v>
      </c>
      <c r="H7" s="96" t="s">
        <v>101</v>
      </c>
      <c r="I7" s="96" t="s">
        <v>102</v>
      </c>
      <c r="J7" s="96"/>
    </row>
    <row r="8" spans="1:10" ht="16.5" thickBot="1">
      <c r="A8" s="105" t="s">
        <v>13</v>
      </c>
      <c r="B8" s="96" t="s">
        <v>108</v>
      </c>
      <c r="C8" s="141" t="s">
        <v>447</v>
      </c>
      <c r="D8" s="72">
        <v>494</v>
      </c>
      <c r="E8" s="103" t="s">
        <v>551</v>
      </c>
      <c r="F8" s="104">
        <v>2020</v>
      </c>
      <c r="G8" s="96">
        <v>2020</v>
      </c>
      <c r="H8" s="96" t="s">
        <v>101</v>
      </c>
      <c r="I8" s="96" t="s">
        <v>102</v>
      </c>
      <c r="J8" s="96"/>
    </row>
    <row r="9" spans="1:10" ht="16.5" thickBot="1">
      <c r="A9" s="105" t="s">
        <v>14</v>
      </c>
      <c r="B9" s="96" t="s">
        <v>109</v>
      </c>
      <c r="C9" s="141" t="s">
        <v>447</v>
      </c>
      <c r="D9" s="85">
        <v>42</v>
      </c>
      <c r="E9" s="103" t="s">
        <v>552</v>
      </c>
      <c r="F9" s="104">
        <v>2020</v>
      </c>
      <c r="G9" s="96">
        <v>2020</v>
      </c>
      <c r="H9" s="96" t="s">
        <v>101</v>
      </c>
      <c r="I9" s="96" t="s">
        <v>102</v>
      </c>
      <c r="J9" s="96"/>
    </row>
    <row r="10" spans="1:10" ht="16.5" thickBot="1">
      <c r="A10" s="105" t="s">
        <v>15</v>
      </c>
      <c r="B10" s="96" t="s">
        <v>110</v>
      </c>
      <c r="C10" s="141" t="s">
        <v>447</v>
      </c>
      <c r="D10" s="72">
        <v>438</v>
      </c>
      <c r="E10" s="103" t="s">
        <v>551</v>
      </c>
      <c r="F10" s="104">
        <v>2020</v>
      </c>
      <c r="G10" s="96">
        <v>2020</v>
      </c>
      <c r="H10" s="96" t="s">
        <v>101</v>
      </c>
      <c r="I10" s="96" t="s">
        <v>102</v>
      </c>
      <c r="J10" s="96"/>
    </row>
    <row r="11" spans="1:10" ht="16.5" thickBot="1">
      <c r="A11" s="105" t="s">
        <v>16</v>
      </c>
      <c r="B11" s="96" t="s">
        <v>111</v>
      </c>
      <c r="C11" s="141" t="s">
        <v>447</v>
      </c>
      <c r="D11" s="72">
        <v>835</v>
      </c>
      <c r="E11" s="103" t="s">
        <v>551</v>
      </c>
      <c r="F11" s="104">
        <v>2020</v>
      </c>
      <c r="G11" s="96">
        <v>2020</v>
      </c>
      <c r="H11" s="96" t="s">
        <v>101</v>
      </c>
      <c r="I11" s="96" t="s">
        <v>102</v>
      </c>
      <c r="J11" s="96"/>
    </row>
    <row r="12" spans="1:10" ht="16.5" thickBot="1">
      <c r="A12" s="105" t="s">
        <v>17</v>
      </c>
      <c r="B12" s="96" t="s">
        <v>112</v>
      </c>
      <c r="C12" s="141" t="s">
        <v>447</v>
      </c>
      <c r="D12" s="72">
        <v>1063</v>
      </c>
      <c r="E12" s="103" t="s">
        <v>551</v>
      </c>
      <c r="F12" s="104">
        <v>2020</v>
      </c>
      <c r="G12" s="96">
        <v>2020</v>
      </c>
      <c r="H12" s="96" t="s">
        <v>101</v>
      </c>
      <c r="I12" s="96" t="s">
        <v>102</v>
      </c>
      <c r="J12" s="96"/>
    </row>
    <row r="13" spans="1:10" ht="16.5" thickBot="1">
      <c r="A13" s="105" t="s">
        <v>18</v>
      </c>
      <c r="B13" s="96" t="s">
        <v>113</v>
      </c>
      <c r="C13" s="141" t="s">
        <v>447</v>
      </c>
      <c r="D13" s="55">
        <v>217</v>
      </c>
      <c r="E13" s="103" t="s">
        <v>553</v>
      </c>
      <c r="F13" s="104">
        <v>2020</v>
      </c>
      <c r="G13" s="96">
        <v>2020</v>
      </c>
      <c r="H13" s="96" t="s">
        <v>101</v>
      </c>
      <c r="I13" s="96" t="s">
        <v>102</v>
      </c>
      <c r="J13" s="96"/>
    </row>
    <row r="14" spans="1:10" ht="16.5" thickBot="1">
      <c r="A14" s="105" t="s">
        <v>19</v>
      </c>
      <c r="B14" s="96" t="s">
        <v>114</v>
      </c>
      <c r="C14" s="141" t="s">
        <v>447</v>
      </c>
      <c r="D14" s="72">
        <v>282</v>
      </c>
      <c r="E14" s="103" t="s">
        <v>551</v>
      </c>
      <c r="F14" s="104">
        <v>2020</v>
      </c>
      <c r="G14" s="96">
        <v>2020</v>
      </c>
      <c r="H14" s="96" t="s">
        <v>101</v>
      </c>
      <c r="I14" s="96" t="s">
        <v>102</v>
      </c>
      <c r="J14" s="96"/>
    </row>
    <row r="15" spans="1:10" ht="16.5" thickBot="1">
      <c r="A15" s="105" t="s">
        <v>20</v>
      </c>
      <c r="B15" s="96" t="s">
        <v>115</v>
      </c>
      <c r="C15" s="141" t="s">
        <v>447</v>
      </c>
      <c r="D15" s="72">
        <v>480</v>
      </c>
      <c r="E15" s="103" t="s">
        <v>551</v>
      </c>
      <c r="F15" s="104">
        <v>2020</v>
      </c>
      <c r="G15" s="96">
        <v>2020</v>
      </c>
      <c r="H15" s="96" t="s">
        <v>101</v>
      </c>
      <c r="I15" s="96" t="s">
        <v>102</v>
      </c>
      <c r="J15" s="96"/>
    </row>
    <row r="16" spans="1:10" ht="16.5" thickBot="1">
      <c r="A16" s="105" t="s">
        <v>21</v>
      </c>
      <c r="B16" s="96" t="s">
        <v>116</v>
      </c>
      <c r="C16" s="141" t="s">
        <v>447</v>
      </c>
      <c r="D16" s="72">
        <v>547</v>
      </c>
      <c r="E16" s="103" t="s">
        <v>551</v>
      </c>
      <c r="F16" s="104">
        <v>2020</v>
      </c>
      <c r="G16" s="96">
        <v>2020</v>
      </c>
      <c r="H16" s="96" t="s">
        <v>101</v>
      </c>
      <c r="I16" s="96" t="s">
        <v>102</v>
      </c>
      <c r="J16" s="96"/>
    </row>
    <row r="17" spans="1:10" ht="16.5" thickBot="1">
      <c r="A17" s="105" t="s">
        <v>22</v>
      </c>
      <c r="B17" s="96" t="s">
        <v>117</v>
      </c>
      <c r="C17" s="141" t="s">
        <v>447</v>
      </c>
      <c r="D17" s="55">
        <v>212</v>
      </c>
      <c r="E17" s="103" t="s">
        <v>551</v>
      </c>
      <c r="F17" s="104">
        <v>2020</v>
      </c>
      <c r="G17" s="96">
        <v>2020</v>
      </c>
      <c r="H17" s="96" t="s">
        <v>101</v>
      </c>
      <c r="I17" s="96" t="s">
        <v>102</v>
      </c>
      <c r="J17" s="96"/>
    </row>
    <row r="18" spans="1:10" ht="16.5" thickBot="1">
      <c r="A18" s="105" t="s">
        <v>23</v>
      </c>
      <c r="B18" s="96" t="s">
        <v>118</v>
      </c>
      <c r="C18" s="141" t="s">
        <v>447</v>
      </c>
      <c r="D18" s="72">
        <v>322</v>
      </c>
      <c r="E18" s="103" t="s">
        <v>551</v>
      </c>
      <c r="F18" s="104">
        <v>2020</v>
      </c>
      <c r="G18" s="96">
        <v>2020</v>
      </c>
      <c r="H18" s="96" t="s">
        <v>101</v>
      </c>
      <c r="I18" s="96" t="s">
        <v>102</v>
      </c>
      <c r="J18" s="96"/>
    </row>
    <row r="19" spans="1:10" ht="16.5" thickBot="1">
      <c r="A19" s="105" t="s">
        <v>24</v>
      </c>
      <c r="B19" s="96" t="s">
        <v>119</v>
      </c>
      <c r="C19" s="141" t="s">
        <v>447</v>
      </c>
      <c r="D19" s="55">
        <v>240</v>
      </c>
      <c r="E19" s="103" t="s">
        <v>551</v>
      </c>
      <c r="F19" s="104">
        <v>2020</v>
      </c>
      <c r="G19" s="96">
        <v>2020</v>
      </c>
      <c r="H19" s="96" t="s">
        <v>101</v>
      </c>
      <c r="I19" s="96" t="s">
        <v>102</v>
      </c>
      <c r="J19" s="96"/>
    </row>
    <row r="20" spans="1:10" ht="16.5" thickBot="1">
      <c r="A20" s="105" t="s">
        <v>25</v>
      </c>
      <c r="B20" s="96" t="s">
        <v>120</v>
      </c>
      <c r="C20" s="141" t="s">
        <v>447</v>
      </c>
      <c r="D20" s="55">
        <v>267</v>
      </c>
      <c r="E20" s="103" t="s">
        <v>551</v>
      </c>
      <c r="F20" s="104">
        <v>2020</v>
      </c>
      <c r="G20" s="96">
        <v>2020</v>
      </c>
      <c r="H20" s="96" t="s">
        <v>101</v>
      </c>
      <c r="I20" s="96" t="s">
        <v>102</v>
      </c>
      <c r="J20" s="96"/>
    </row>
    <row r="21" spans="1:10" ht="16.5" thickBot="1">
      <c r="A21" s="105" t="s">
        <v>26</v>
      </c>
      <c r="B21" s="96" t="s">
        <v>121</v>
      </c>
      <c r="C21" s="141" t="s">
        <v>447</v>
      </c>
      <c r="D21" s="55">
        <v>227</v>
      </c>
      <c r="E21" s="103" t="s">
        <v>553</v>
      </c>
      <c r="F21" s="104">
        <v>2020</v>
      </c>
      <c r="G21" s="96">
        <v>2020</v>
      </c>
      <c r="H21" s="96" t="s">
        <v>101</v>
      </c>
      <c r="I21" s="96" t="s">
        <v>102</v>
      </c>
      <c r="J21" s="96"/>
    </row>
    <row r="22" spans="1:10" ht="16.5" thickBot="1">
      <c r="A22" s="105" t="s">
        <v>27</v>
      </c>
      <c r="B22" s="96" t="s">
        <v>122</v>
      </c>
      <c r="C22" s="141" t="s">
        <v>447</v>
      </c>
      <c r="D22" s="72">
        <v>458</v>
      </c>
      <c r="E22" s="103" t="s">
        <v>551</v>
      </c>
      <c r="F22" s="104">
        <v>2020</v>
      </c>
      <c r="G22" s="96">
        <v>2020</v>
      </c>
      <c r="H22" s="96" t="s">
        <v>101</v>
      </c>
      <c r="I22" s="96" t="s">
        <v>102</v>
      </c>
      <c r="J22" s="96"/>
    </row>
    <row r="23" spans="1:10" ht="16.5" thickBot="1">
      <c r="A23" s="105" t="s">
        <v>28</v>
      </c>
      <c r="B23" s="96" t="s">
        <v>123</v>
      </c>
      <c r="C23" s="141" t="s">
        <v>447</v>
      </c>
      <c r="D23" s="55">
        <v>263</v>
      </c>
      <c r="E23" s="103" t="s">
        <v>551</v>
      </c>
      <c r="F23" s="104">
        <v>2020</v>
      </c>
      <c r="G23" s="96">
        <v>2020</v>
      </c>
      <c r="H23" s="96" t="s">
        <v>101</v>
      </c>
      <c r="I23" s="96" t="s">
        <v>102</v>
      </c>
      <c r="J23" s="96"/>
    </row>
    <row r="24" spans="1:10" ht="16.5" thickBot="1">
      <c r="A24" s="105" t="s">
        <v>29</v>
      </c>
      <c r="B24" s="96" t="s">
        <v>124</v>
      </c>
      <c r="C24" s="141" t="s">
        <v>447</v>
      </c>
      <c r="D24" s="72">
        <v>553</v>
      </c>
      <c r="E24" s="103" t="s">
        <v>551</v>
      </c>
      <c r="F24" s="104">
        <v>2020</v>
      </c>
      <c r="G24" s="96">
        <v>2020</v>
      </c>
      <c r="H24" s="96" t="s">
        <v>101</v>
      </c>
      <c r="I24" s="96" t="s">
        <v>102</v>
      </c>
      <c r="J24" s="96"/>
    </row>
    <row r="25" spans="1:10" ht="16.5" thickBot="1">
      <c r="A25" s="105" t="s">
        <v>30</v>
      </c>
      <c r="B25" s="96" t="s">
        <v>125</v>
      </c>
      <c r="C25" s="141" t="s">
        <v>447</v>
      </c>
      <c r="D25" s="72">
        <v>725</v>
      </c>
      <c r="E25" s="103" t="s">
        <v>551</v>
      </c>
      <c r="F25" s="104">
        <v>2020</v>
      </c>
      <c r="G25" s="96">
        <v>2020</v>
      </c>
      <c r="H25" s="96" t="s">
        <v>101</v>
      </c>
      <c r="I25" s="96" t="s">
        <v>102</v>
      </c>
      <c r="J25" s="96"/>
    </row>
    <row r="26" spans="1:10" ht="16.5" thickBot="1">
      <c r="A26" s="105" t="s">
        <v>31</v>
      </c>
      <c r="B26" s="96" t="s">
        <v>126</v>
      </c>
      <c r="C26" s="141" t="s">
        <v>447</v>
      </c>
      <c r="D26" s="72">
        <v>530</v>
      </c>
      <c r="E26" s="103" t="s">
        <v>551</v>
      </c>
      <c r="F26" s="104">
        <v>2020</v>
      </c>
      <c r="G26" s="96">
        <v>2020</v>
      </c>
      <c r="H26" s="96" t="s">
        <v>101</v>
      </c>
      <c r="I26" s="96" t="s">
        <v>102</v>
      </c>
      <c r="J26" s="96"/>
    </row>
    <row r="27" spans="1:10" ht="16.5" thickBot="1">
      <c r="A27" s="105" t="s">
        <v>32</v>
      </c>
      <c r="B27" s="96" t="s">
        <v>127</v>
      </c>
      <c r="C27" s="141" t="s">
        <v>447</v>
      </c>
      <c r="D27" s="72">
        <v>566</v>
      </c>
      <c r="E27" s="103" t="s">
        <v>551</v>
      </c>
      <c r="F27" s="104">
        <v>2020</v>
      </c>
      <c r="G27" s="96">
        <v>2020</v>
      </c>
      <c r="H27" s="96" t="s">
        <v>101</v>
      </c>
      <c r="I27" s="96" t="s">
        <v>102</v>
      </c>
      <c r="J27" s="96"/>
    </row>
    <row r="28" spans="1:10" ht="16.5" thickBot="1">
      <c r="A28" s="105" t="s">
        <v>33</v>
      </c>
      <c r="B28" s="96" t="s">
        <v>128</v>
      </c>
      <c r="C28" s="141" t="s">
        <v>447</v>
      </c>
      <c r="D28" s="72">
        <v>652</v>
      </c>
      <c r="E28" s="103" t="s">
        <v>551</v>
      </c>
      <c r="F28" s="104">
        <v>2020</v>
      </c>
      <c r="G28" s="96">
        <v>2020</v>
      </c>
      <c r="H28" s="96" t="s">
        <v>101</v>
      </c>
      <c r="I28" s="96" t="s">
        <v>102</v>
      </c>
      <c r="J28" s="96"/>
    </row>
    <row r="29" spans="1:10" ht="16.5" thickBot="1">
      <c r="A29" s="105" t="s">
        <v>34</v>
      </c>
      <c r="B29" s="96" t="s">
        <v>129</v>
      </c>
      <c r="C29" s="141" t="s">
        <v>447</v>
      </c>
      <c r="D29" s="72">
        <v>392</v>
      </c>
      <c r="E29" s="103" t="s">
        <v>551</v>
      </c>
      <c r="F29" s="104">
        <v>2020</v>
      </c>
      <c r="G29" s="96">
        <v>2020</v>
      </c>
      <c r="H29" s="96" t="s">
        <v>101</v>
      </c>
      <c r="I29" s="96" t="s">
        <v>102</v>
      </c>
      <c r="J29" s="96"/>
    </row>
    <row r="30" spans="1:10" ht="16.5" thickBot="1">
      <c r="A30" s="105" t="s">
        <v>35</v>
      </c>
      <c r="B30" s="96" t="s">
        <v>130</v>
      </c>
      <c r="C30" s="141" t="s">
        <v>447</v>
      </c>
      <c r="D30" s="72">
        <v>381</v>
      </c>
      <c r="E30" s="103" t="s">
        <v>551</v>
      </c>
      <c r="F30" s="104">
        <v>2020</v>
      </c>
      <c r="G30" s="96">
        <v>2020</v>
      </c>
      <c r="H30" s="96" t="s">
        <v>101</v>
      </c>
      <c r="I30" s="96" t="s">
        <v>102</v>
      </c>
      <c r="J30" s="96"/>
    </row>
    <row r="31" spans="1:10" ht="16.5" thickBot="1">
      <c r="A31" s="105" t="s">
        <v>36</v>
      </c>
      <c r="B31" s="96" t="s">
        <v>131</v>
      </c>
      <c r="C31" s="141" t="s">
        <v>447</v>
      </c>
      <c r="D31" s="72">
        <v>440</v>
      </c>
      <c r="E31" s="103" t="s">
        <v>551</v>
      </c>
      <c r="F31" s="104">
        <v>2020</v>
      </c>
      <c r="G31" s="96">
        <v>2020</v>
      </c>
      <c r="H31" s="96" t="s">
        <v>101</v>
      </c>
      <c r="I31" s="96" t="s">
        <v>102</v>
      </c>
      <c r="J31" s="96"/>
    </row>
    <row r="32" spans="1:10" ht="16.5" thickBot="1">
      <c r="A32" s="105" t="s">
        <v>37</v>
      </c>
      <c r="B32" s="96" t="s">
        <v>132</v>
      </c>
      <c r="C32" s="141" t="s">
        <v>447</v>
      </c>
      <c r="D32" s="72">
        <v>464</v>
      </c>
      <c r="E32" s="103" t="s">
        <v>551</v>
      </c>
      <c r="F32" s="104">
        <v>2020</v>
      </c>
      <c r="G32" s="96">
        <v>2020</v>
      </c>
      <c r="H32" s="96" t="s">
        <v>101</v>
      </c>
      <c r="I32" s="96" t="s">
        <v>102</v>
      </c>
      <c r="J32" s="96"/>
    </row>
    <row r="33" spans="1:10" ht="16.5" thickBot="1">
      <c r="A33" s="105" t="s">
        <v>38</v>
      </c>
      <c r="B33" s="96" t="s">
        <v>133</v>
      </c>
      <c r="C33" s="141" t="s">
        <v>447</v>
      </c>
      <c r="D33" s="85">
        <v>84</v>
      </c>
      <c r="E33" s="103" t="s">
        <v>552</v>
      </c>
      <c r="F33" s="104">
        <v>2020</v>
      </c>
      <c r="G33" s="96">
        <v>2020</v>
      </c>
      <c r="H33" s="96" t="s">
        <v>101</v>
      </c>
      <c r="I33" s="96" t="s">
        <v>102</v>
      </c>
      <c r="J33" s="96"/>
    </row>
    <row r="34" spans="1:10" ht="16.5" thickBot="1">
      <c r="A34" s="105" t="s">
        <v>39</v>
      </c>
      <c r="B34" s="96" t="s">
        <v>134</v>
      </c>
      <c r="C34" s="141" t="s">
        <v>447</v>
      </c>
      <c r="D34" s="85">
        <v>127</v>
      </c>
      <c r="E34" s="103" t="s">
        <v>551</v>
      </c>
      <c r="F34" s="104">
        <v>2020</v>
      </c>
      <c r="G34" s="96">
        <v>2020</v>
      </c>
      <c r="H34" s="96" t="s">
        <v>101</v>
      </c>
      <c r="I34" s="96" t="s">
        <v>102</v>
      </c>
      <c r="J34" s="96"/>
    </row>
    <row r="35" spans="1:10" ht="16.5" thickBot="1">
      <c r="A35" s="105" t="s">
        <v>40</v>
      </c>
      <c r="B35" s="96" t="s">
        <v>135</v>
      </c>
      <c r="C35" s="141" t="s">
        <v>447</v>
      </c>
      <c r="D35" s="55">
        <v>215</v>
      </c>
      <c r="E35" s="103" t="s">
        <v>553</v>
      </c>
      <c r="F35" s="104">
        <v>2020</v>
      </c>
      <c r="G35" s="96">
        <v>2020</v>
      </c>
      <c r="H35" s="96" t="s">
        <v>101</v>
      </c>
      <c r="I35" s="96" t="s">
        <v>102</v>
      </c>
      <c r="J35" s="96"/>
    </row>
    <row r="36" spans="1:10" ht="16.5" thickBot="1">
      <c r="A36" s="105" t="s">
        <v>41</v>
      </c>
      <c r="B36" s="96" t="s">
        <v>136</v>
      </c>
      <c r="C36" s="141" t="s">
        <v>447</v>
      </c>
      <c r="D36" s="72">
        <v>441</v>
      </c>
      <c r="E36" s="103" t="s">
        <v>551</v>
      </c>
      <c r="F36" s="104">
        <v>2020</v>
      </c>
      <c r="G36" s="96">
        <v>2020</v>
      </c>
      <c r="H36" s="96" t="s">
        <v>101</v>
      </c>
      <c r="I36" s="96" t="s">
        <v>102</v>
      </c>
      <c r="J36" s="96"/>
    </row>
    <row r="37" spans="1:10" ht="16.5" thickBot="1">
      <c r="A37" s="105" t="s">
        <v>42</v>
      </c>
      <c r="B37" s="96" t="s">
        <v>137</v>
      </c>
      <c r="C37" s="141" t="s">
        <v>447</v>
      </c>
      <c r="D37" s="72">
        <v>1047</v>
      </c>
      <c r="E37" s="103" t="s">
        <v>551</v>
      </c>
      <c r="F37" s="104">
        <v>2020</v>
      </c>
      <c r="G37" s="96">
        <v>2020</v>
      </c>
      <c r="H37" s="96" t="s">
        <v>101</v>
      </c>
      <c r="I37" s="96" t="s">
        <v>102</v>
      </c>
      <c r="J37" s="96"/>
    </row>
    <row r="38" spans="1:10" ht="16.5" thickBot="1">
      <c r="A38" s="105" t="s">
        <v>43</v>
      </c>
      <c r="B38" s="96" t="s">
        <v>138</v>
      </c>
      <c r="C38" s="141" t="s">
        <v>447</v>
      </c>
      <c r="D38" s="55">
        <v>259</v>
      </c>
      <c r="E38" s="103" t="s">
        <v>553</v>
      </c>
      <c r="F38" s="104">
        <v>2020</v>
      </c>
      <c r="G38" s="96">
        <v>2020</v>
      </c>
      <c r="H38" s="96" t="s">
        <v>101</v>
      </c>
      <c r="I38" s="96" t="s">
        <v>102</v>
      </c>
      <c r="J38" s="96"/>
    </row>
    <row r="39" spans="1:10" ht="16.5" thickBot="1">
      <c r="A39" s="105" t="s">
        <v>44</v>
      </c>
      <c r="B39" s="96" t="s">
        <v>139</v>
      </c>
      <c r="C39" s="141" t="s">
        <v>447</v>
      </c>
      <c r="D39" s="55">
        <v>146</v>
      </c>
      <c r="E39" s="103" t="s">
        <v>552</v>
      </c>
      <c r="F39" s="104">
        <v>2020</v>
      </c>
      <c r="G39" s="96">
        <v>2020</v>
      </c>
      <c r="H39" s="96" t="s">
        <v>101</v>
      </c>
      <c r="I39" s="96" t="s">
        <v>102</v>
      </c>
      <c r="J39" s="96"/>
    </row>
    <row r="40" spans="1:10" ht="16.5" thickBot="1">
      <c r="A40" s="105" t="s">
        <v>45</v>
      </c>
      <c r="B40" s="96" t="s">
        <v>140</v>
      </c>
      <c r="C40" s="141" t="s">
        <v>447</v>
      </c>
      <c r="D40" s="55">
        <v>261</v>
      </c>
      <c r="E40" s="103" t="s">
        <v>551</v>
      </c>
      <c r="F40" s="104">
        <v>2020</v>
      </c>
      <c r="G40" s="96">
        <v>2020</v>
      </c>
      <c r="H40" s="96" t="s">
        <v>101</v>
      </c>
      <c r="I40" s="96" t="s">
        <v>102</v>
      </c>
      <c r="J40" s="96"/>
    </row>
    <row r="41" spans="1:10" ht="16.5" thickBot="1">
      <c r="A41" s="105" t="s">
        <v>46</v>
      </c>
      <c r="B41" s="96" t="s">
        <v>141</v>
      </c>
      <c r="C41" s="141" t="s">
        <v>447</v>
      </c>
      <c r="D41" s="85">
        <v>3</v>
      </c>
      <c r="E41" s="103" t="s">
        <v>552</v>
      </c>
      <c r="F41" s="104">
        <v>2020</v>
      </c>
      <c r="G41" s="96">
        <v>2020</v>
      </c>
      <c r="H41" s="96" t="s">
        <v>101</v>
      </c>
      <c r="I41" s="96" t="s">
        <v>102</v>
      </c>
      <c r="J41" s="96"/>
    </row>
    <row r="42" spans="1:10" ht="16.5" thickBot="1">
      <c r="A42" s="105" t="s">
        <v>47</v>
      </c>
      <c r="B42" s="96" t="s">
        <v>142</v>
      </c>
      <c r="C42" s="141" t="s">
        <v>447</v>
      </c>
      <c r="D42" s="72">
        <v>443</v>
      </c>
      <c r="E42" s="103" t="s">
        <v>551</v>
      </c>
      <c r="F42" s="104">
        <v>2020</v>
      </c>
      <c r="G42" s="96">
        <v>2020</v>
      </c>
      <c r="H42" s="96" t="s">
        <v>101</v>
      </c>
      <c r="I42" s="96" t="s">
        <v>102</v>
      </c>
      <c r="J42" s="96"/>
    </row>
    <row r="43" spans="1:10" ht="16.5" thickBot="1">
      <c r="A43" s="105" t="s">
        <v>48</v>
      </c>
      <c r="B43" s="96" t="s">
        <v>143</v>
      </c>
      <c r="C43" s="141" t="s">
        <v>447</v>
      </c>
      <c r="D43" s="85">
        <v>127</v>
      </c>
      <c r="E43" s="103" t="s">
        <v>552</v>
      </c>
      <c r="F43" s="104">
        <v>2020</v>
      </c>
      <c r="G43" s="96">
        <v>2020</v>
      </c>
      <c r="H43" s="96" t="s">
        <v>101</v>
      </c>
      <c r="I43" s="96" t="s">
        <v>102</v>
      </c>
      <c r="J43" s="96"/>
    </row>
    <row r="44" spans="1:10" ht="16.5" thickBot="1">
      <c r="A44" s="105" t="s">
        <v>49</v>
      </c>
      <c r="B44" s="96" t="s">
        <v>144</v>
      </c>
      <c r="C44" s="141" t="s">
        <v>447</v>
      </c>
      <c r="D44" s="72">
        <v>1223</v>
      </c>
      <c r="E44" s="103" t="s">
        <v>551</v>
      </c>
      <c r="F44" s="104">
        <v>2020</v>
      </c>
      <c r="G44" s="96">
        <v>2020</v>
      </c>
      <c r="H44" s="96" t="s">
        <v>101</v>
      </c>
      <c r="I44" s="96" t="s">
        <v>102</v>
      </c>
      <c r="J44" s="96"/>
    </row>
    <row r="45" spans="1:10" ht="16.5" thickBot="1">
      <c r="A45" s="105" t="s">
        <v>50</v>
      </c>
      <c r="B45" s="96" t="s">
        <v>145</v>
      </c>
      <c r="C45" s="141" t="s">
        <v>447</v>
      </c>
      <c r="D45" s="72">
        <v>399</v>
      </c>
      <c r="E45" s="103" t="s">
        <v>551</v>
      </c>
      <c r="F45" s="104">
        <v>2020</v>
      </c>
      <c r="G45" s="96">
        <v>2020</v>
      </c>
      <c r="H45" s="96" t="s">
        <v>101</v>
      </c>
      <c r="I45" s="96" t="s">
        <v>102</v>
      </c>
      <c r="J45" s="96"/>
    </row>
    <row r="46" spans="1:10" ht="16.5" thickBot="1">
      <c r="A46" s="105" t="s">
        <v>51</v>
      </c>
      <c r="B46" s="96" t="s">
        <v>146</v>
      </c>
      <c r="C46" s="141" t="s">
        <v>447</v>
      </c>
      <c r="D46" s="72">
        <v>284</v>
      </c>
      <c r="E46" s="103" t="s">
        <v>551</v>
      </c>
      <c r="F46" s="104">
        <v>2020</v>
      </c>
      <c r="G46" s="96">
        <v>2020</v>
      </c>
      <c r="H46" s="96" t="s">
        <v>101</v>
      </c>
      <c r="I46" s="96" t="s">
        <v>102</v>
      </c>
      <c r="J46" s="96"/>
    </row>
    <row r="47" spans="1:10" ht="16.5" thickBot="1">
      <c r="A47" s="105" t="s">
        <v>52</v>
      </c>
      <c r="B47" s="96" t="s">
        <v>147</v>
      </c>
      <c r="C47" s="141" t="s">
        <v>447</v>
      </c>
      <c r="D47" s="55">
        <v>238</v>
      </c>
      <c r="E47" s="103" t="s">
        <v>551</v>
      </c>
      <c r="F47" s="104">
        <v>2020</v>
      </c>
      <c r="G47" s="96">
        <v>2020</v>
      </c>
      <c r="H47" s="96" t="s">
        <v>101</v>
      </c>
      <c r="I47" s="96" t="s">
        <v>102</v>
      </c>
      <c r="J47" s="96"/>
    </row>
    <row r="48" spans="1:10" ht="16.5" thickBot="1">
      <c r="A48" s="105" t="s">
        <v>53</v>
      </c>
      <c r="B48" s="96" t="s">
        <v>148</v>
      </c>
      <c r="C48" s="141" t="s">
        <v>447</v>
      </c>
      <c r="D48" s="85">
        <v>135</v>
      </c>
      <c r="E48" s="103" t="s">
        <v>553</v>
      </c>
      <c r="F48" s="104">
        <v>2020</v>
      </c>
      <c r="G48" s="96">
        <v>2020</v>
      </c>
      <c r="H48" s="96" t="s">
        <v>101</v>
      </c>
      <c r="I48" s="96" t="s">
        <v>102</v>
      </c>
      <c r="J48" s="96"/>
    </row>
    <row r="49" spans="1:10" ht="16.5" thickBot="1">
      <c r="A49" s="105" t="s">
        <v>54</v>
      </c>
      <c r="B49" s="96" t="s">
        <v>149</v>
      </c>
      <c r="C49" s="141" t="s">
        <v>447</v>
      </c>
      <c r="D49" s="72">
        <v>357</v>
      </c>
      <c r="E49" s="103" t="s">
        <v>551</v>
      </c>
      <c r="F49" s="104">
        <v>2020</v>
      </c>
      <c r="G49" s="96">
        <v>2020</v>
      </c>
      <c r="H49" s="96" t="s">
        <v>101</v>
      </c>
      <c r="I49" s="96" t="s">
        <v>102</v>
      </c>
      <c r="J49" s="96"/>
    </row>
    <row r="50" spans="1:10" ht="15" customHeight="1">
      <c r="A50" s="100" t="s">
        <v>442</v>
      </c>
      <c r="B50" s="96"/>
      <c r="C50" s="101" t="s">
        <v>448</v>
      </c>
      <c r="D50" s="102">
        <v>27.1642</v>
      </c>
      <c r="E50" s="103" t="s">
        <v>544</v>
      </c>
      <c r="F50" s="104">
        <v>2020</v>
      </c>
      <c r="G50" s="104">
        <v>2020</v>
      </c>
      <c r="H50" s="96" t="s">
        <v>150</v>
      </c>
      <c r="I50" s="96" t="s">
        <v>102</v>
      </c>
      <c r="J50" s="96"/>
    </row>
    <row r="51" spans="1:10" ht="15.75">
      <c r="A51" s="105" t="s">
        <v>8</v>
      </c>
      <c r="B51" s="96" t="s">
        <v>103</v>
      </c>
      <c r="C51" s="101" t="s">
        <v>448</v>
      </c>
      <c r="D51" s="107">
        <v>16.2855</v>
      </c>
      <c r="E51" s="103" t="s">
        <v>542</v>
      </c>
      <c r="F51" s="104">
        <v>2020</v>
      </c>
      <c r="G51" s="104">
        <v>2020</v>
      </c>
      <c r="H51" s="96" t="s">
        <v>150</v>
      </c>
      <c r="I51" s="96" t="s">
        <v>102</v>
      </c>
      <c r="J51" s="96"/>
    </row>
    <row r="52" spans="1:10" ht="15.75">
      <c r="A52" s="105" t="s">
        <v>9</v>
      </c>
      <c r="B52" s="96" t="s">
        <v>104</v>
      </c>
      <c r="C52" s="101" t="s">
        <v>448</v>
      </c>
      <c r="D52" s="102">
        <v>27.2759</v>
      </c>
      <c r="E52" s="103" t="s">
        <v>544</v>
      </c>
      <c r="F52" s="104">
        <v>2020</v>
      </c>
      <c r="G52" s="104">
        <v>2020</v>
      </c>
      <c r="H52" s="96" t="s">
        <v>150</v>
      </c>
      <c r="I52" s="96" t="s">
        <v>102</v>
      </c>
      <c r="J52" s="96"/>
    </row>
    <row r="53" spans="1:10" ht="15.75">
      <c r="A53" s="105" t="s">
        <v>10</v>
      </c>
      <c r="B53" s="96" t="s">
        <v>105</v>
      </c>
      <c r="C53" s="101" t="s">
        <v>448</v>
      </c>
      <c r="D53" s="102">
        <v>29.7281</v>
      </c>
      <c r="E53" s="103" t="s">
        <v>544</v>
      </c>
      <c r="F53" s="104">
        <v>2020</v>
      </c>
      <c r="G53" s="104">
        <v>2020</v>
      </c>
      <c r="H53" s="96" t="s">
        <v>150</v>
      </c>
      <c r="I53" s="96" t="s">
        <v>102</v>
      </c>
      <c r="J53" s="96"/>
    </row>
    <row r="54" spans="1:10" ht="15.75">
      <c r="A54" s="105" t="s">
        <v>11</v>
      </c>
      <c r="B54" s="96" t="s">
        <v>106</v>
      </c>
      <c r="C54" s="101" t="s">
        <v>448</v>
      </c>
      <c r="D54" s="107">
        <v>21.921</v>
      </c>
      <c r="E54" s="103" t="s">
        <v>542</v>
      </c>
      <c r="F54" s="104">
        <v>2020</v>
      </c>
      <c r="G54" s="104">
        <v>2020</v>
      </c>
      <c r="H54" s="96" t="s">
        <v>150</v>
      </c>
      <c r="I54" s="96" t="s">
        <v>102</v>
      </c>
      <c r="J54" s="96"/>
    </row>
    <row r="55" spans="1:10" ht="15.75">
      <c r="A55" s="105" t="s">
        <v>12</v>
      </c>
      <c r="B55" s="96" t="s">
        <v>107</v>
      </c>
      <c r="C55" s="101" t="s">
        <v>448</v>
      </c>
      <c r="D55" s="102">
        <v>25.7526</v>
      </c>
      <c r="E55" s="103" t="s">
        <v>544</v>
      </c>
      <c r="F55" s="104">
        <v>2020</v>
      </c>
      <c r="G55" s="104">
        <v>2020</v>
      </c>
      <c r="H55" s="96" t="s">
        <v>150</v>
      </c>
      <c r="I55" s="96" t="s">
        <v>102</v>
      </c>
      <c r="J55" s="96"/>
    </row>
    <row r="56" spans="1:10" ht="15.75">
      <c r="A56" s="105" t="s">
        <v>13</v>
      </c>
      <c r="B56" s="96" t="s">
        <v>108</v>
      </c>
      <c r="C56" s="101" t="s">
        <v>448</v>
      </c>
      <c r="D56" s="107">
        <v>20.8624</v>
      </c>
      <c r="E56" s="103" t="s">
        <v>542</v>
      </c>
      <c r="F56" s="104">
        <v>2020</v>
      </c>
      <c r="G56" s="104">
        <v>2020</v>
      </c>
      <c r="H56" s="96" t="s">
        <v>150</v>
      </c>
      <c r="I56" s="96" t="s">
        <v>102</v>
      </c>
      <c r="J56" s="96"/>
    </row>
    <row r="57" spans="1:10" ht="15.75">
      <c r="A57" s="105" t="s">
        <v>14</v>
      </c>
      <c r="B57" s="96" t="s">
        <v>109</v>
      </c>
      <c r="C57" s="101" t="s">
        <v>448</v>
      </c>
      <c r="D57" s="106">
        <v>8.5397</v>
      </c>
      <c r="E57" s="103" t="s">
        <v>545</v>
      </c>
      <c r="F57" s="104">
        <v>2020</v>
      </c>
      <c r="G57" s="104">
        <v>2020</v>
      </c>
      <c r="H57" s="96" t="s">
        <v>150</v>
      </c>
      <c r="I57" s="96" t="s">
        <v>102</v>
      </c>
      <c r="J57" s="96"/>
    </row>
    <row r="58" spans="1:10" ht="15.75">
      <c r="A58" s="105" t="s">
        <v>15</v>
      </c>
      <c r="B58" s="96" t="s">
        <v>110</v>
      </c>
      <c r="C58" s="101" t="s">
        <v>448</v>
      </c>
      <c r="D58" s="102">
        <v>26.2082</v>
      </c>
      <c r="E58" s="103" t="s">
        <v>544</v>
      </c>
      <c r="F58" s="104">
        <v>2020</v>
      </c>
      <c r="G58" s="104">
        <v>2020</v>
      </c>
      <c r="H58" s="96" t="s">
        <v>150</v>
      </c>
      <c r="I58" s="96" t="s">
        <v>102</v>
      </c>
      <c r="J58" s="96"/>
    </row>
    <row r="59" spans="1:10" ht="15.75">
      <c r="A59" s="105" t="s">
        <v>16</v>
      </c>
      <c r="B59" s="96" t="s">
        <v>111</v>
      </c>
      <c r="C59" s="101" t="s">
        <v>448</v>
      </c>
      <c r="D59" s="102">
        <v>38.7581</v>
      </c>
      <c r="E59" s="103" t="s">
        <v>544</v>
      </c>
      <c r="F59" s="104">
        <v>2020</v>
      </c>
      <c r="G59" s="104">
        <v>2020</v>
      </c>
      <c r="H59" s="96" t="s">
        <v>150</v>
      </c>
      <c r="I59" s="96" t="s">
        <v>102</v>
      </c>
      <c r="J59" s="96"/>
    </row>
    <row r="60" spans="1:10" ht="15.75">
      <c r="A60" s="105" t="s">
        <v>17</v>
      </c>
      <c r="B60" s="96" t="s">
        <v>112</v>
      </c>
      <c r="C60" s="101" t="s">
        <v>448</v>
      </c>
      <c r="D60" s="102">
        <v>32.8062</v>
      </c>
      <c r="E60" s="103" t="s">
        <v>544</v>
      </c>
      <c r="F60" s="104">
        <v>2020</v>
      </c>
      <c r="G60" s="104">
        <v>2020</v>
      </c>
      <c r="H60" s="96" t="s">
        <v>150</v>
      </c>
      <c r="I60" s="96" t="s">
        <v>102</v>
      </c>
      <c r="J60" s="96"/>
    </row>
    <row r="61" spans="1:10" ht="15.75">
      <c r="A61" s="105" t="s">
        <v>18</v>
      </c>
      <c r="B61" s="96" t="s">
        <v>113</v>
      </c>
      <c r="C61" s="101" t="s">
        <v>448</v>
      </c>
      <c r="D61" s="102">
        <v>29.0481</v>
      </c>
      <c r="E61" s="103" t="s">
        <v>544</v>
      </c>
      <c r="F61" s="104">
        <v>2020</v>
      </c>
      <c r="G61" s="104">
        <v>2020</v>
      </c>
      <c r="H61" s="96" t="s">
        <v>150</v>
      </c>
      <c r="I61" s="96" t="s">
        <v>102</v>
      </c>
      <c r="J61" s="96"/>
    </row>
    <row r="62" spans="1:10" ht="15.75">
      <c r="A62" s="105" t="s">
        <v>19</v>
      </c>
      <c r="B62" s="96" t="s">
        <v>114</v>
      </c>
      <c r="C62" s="101" t="s">
        <v>448</v>
      </c>
      <c r="D62" s="107">
        <v>18.6749</v>
      </c>
      <c r="E62" s="103" t="s">
        <v>542</v>
      </c>
      <c r="F62" s="104">
        <v>2020</v>
      </c>
      <c r="G62" s="104">
        <v>2020</v>
      </c>
      <c r="H62" s="96" t="s">
        <v>150</v>
      </c>
      <c r="I62" s="96" t="s">
        <v>102</v>
      </c>
      <c r="J62" s="96"/>
    </row>
    <row r="63" spans="1:10" ht="15.75">
      <c r="A63" s="105" t="s">
        <v>20</v>
      </c>
      <c r="B63" s="96" t="s">
        <v>115</v>
      </c>
      <c r="C63" s="101" t="s">
        <v>448</v>
      </c>
      <c r="D63" s="102">
        <v>33.16</v>
      </c>
      <c r="E63" s="103" t="s">
        <v>544</v>
      </c>
      <c r="F63" s="104">
        <v>2020</v>
      </c>
      <c r="G63" s="104">
        <v>2020</v>
      </c>
      <c r="H63" s="96" t="s">
        <v>150</v>
      </c>
      <c r="I63" s="96" t="s">
        <v>102</v>
      </c>
      <c r="J63" s="96"/>
    </row>
    <row r="64" spans="1:10" ht="15.75">
      <c r="A64" s="105" t="s">
        <v>21</v>
      </c>
      <c r="B64" s="96" t="s">
        <v>116</v>
      </c>
      <c r="C64" s="101" t="s">
        <v>448</v>
      </c>
      <c r="D64" s="102">
        <v>26.7971</v>
      </c>
      <c r="E64" s="103" t="s">
        <v>544</v>
      </c>
      <c r="F64" s="104">
        <v>2020</v>
      </c>
      <c r="G64" s="104">
        <v>2020</v>
      </c>
      <c r="H64" s="96" t="s">
        <v>150</v>
      </c>
      <c r="I64" s="96" t="s">
        <v>102</v>
      </c>
      <c r="J64" s="96"/>
    </row>
    <row r="65" spans="1:10" ht="15.75">
      <c r="A65" s="105" t="s">
        <v>22</v>
      </c>
      <c r="B65" s="96" t="s">
        <v>117</v>
      </c>
      <c r="C65" s="101" t="s">
        <v>448</v>
      </c>
      <c r="D65" s="102">
        <v>28.6732</v>
      </c>
      <c r="E65" s="103" t="s">
        <v>544</v>
      </c>
      <c r="F65" s="104">
        <v>2020</v>
      </c>
      <c r="G65" s="104">
        <v>2020</v>
      </c>
      <c r="H65" s="96" t="s">
        <v>150</v>
      </c>
      <c r="I65" s="96" t="s">
        <v>102</v>
      </c>
      <c r="J65" s="96"/>
    </row>
    <row r="66" spans="1:10" ht="15.75">
      <c r="A66" s="105" t="s">
        <v>23</v>
      </c>
      <c r="B66" s="96" t="s">
        <v>118</v>
      </c>
      <c r="C66" s="101" t="s">
        <v>448</v>
      </c>
      <c r="D66" s="107">
        <v>17.6901</v>
      </c>
      <c r="E66" s="103" t="s">
        <v>542</v>
      </c>
      <c r="F66" s="104">
        <v>2020</v>
      </c>
      <c r="G66" s="104">
        <v>2020</v>
      </c>
      <c r="H66" s="96" t="s">
        <v>150</v>
      </c>
      <c r="I66" s="96" t="s">
        <v>102</v>
      </c>
      <c r="J66" s="96"/>
    </row>
    <row r="67" spans="1:10" ht="15.75">
      <c r="A67" s="105" t="s">
        <v>24</v>
      </c>
      <c r="B67" s="96" t="s">
        <v>119</v>
      </c>
      <c r="C67" s="101" t="s">
        <v>448</v>
      </c>
      <c r="D67" s="107">
        <v>20.3036</v>
      </c>
      <c r="E67" s="103" t="s">
        <v>542</v>
      </c>
      <c r="F67" s="104">
        <v>2020</v>
      </c>
      <c r="G67" s="104">
        <v>2020</v>
      </c>
      <c r="H67" s="96" t="s">
        <v>150</v>
      </c>
      <c r="I67" s="96" t="s">
        <v>102</v>
      </c>
      <c r="J67" s="96"/>
    </row>
    <row r="68" spans="1:10" ht="15.75">
      <c r="A68" s="105" t="s">
        <v>25</v>
      </c>
      <c r="B68" s="96" t="s">
        <v>120</v>
      </c>
      <c r="C68" s="101" t="s">
        <v>448</v>
      </c>
      <c r="D68" s="102">
        <v>26.9527</v>
      </c>
      <c r="E68" s="103" t="s">
        <v>544</v>
      </c>
      <c r="F68" s="104">
        <v>2020</v>
      </c>
      <c r="G68" s="104">
        <v>2020</v>
      </c>
      <c r="H68" s="96" t="s">
        <v>150</v>
      </c>
      <c r="I68" s="96" t="s">
        <v>102</v>
      </c>
      <c r="J68" s="96"/>
    </row>
    <row r="69" spans="1:10" ht="15.75">
      <c r="A69" s="105" t="s">
        <v>26</v>
      </c>
      <c r="B69" s="96" t="s">
        <v>121</v>
      </c>
      <c r="C69" s="101" t="s">
        <v>448</v>
      </c>
      <c r="D69" s="107">
        <v>19.6825</v>
      </c>
      <c r="E69" s="103" t="s">
        <v>542</v>
      </c>
      <c r="F69" s="104">
        <v>2020</v>
      </c>
      <c r="G69" s="104">
        <v>2020</v>
      </c>
      <c r="H69" s="96" t="s">
        <v>150</v>
      </c>
      <c r="I69" s="96" t="s">
        <v>102</v>
      </c>
      <c r="J69" s="96"/>
    </row>
    <row r="70" spans="1:10" ht="15.75">
      <c r="A70" s="105" t="s">
        <v>27</v>
      </c>
      <c r="B70" s="96" t="s">
        <v>122</v>
      </c>
      <c r="C70" s="101" t="s">
        <v>448</v>
      </c>
      <c r="D70" s="102">
        <v>25.7371</v>
      </c>
      <c r="E70" s="103" t="s">
        <v>544</v>
      </c>
      <c r="F70" s="104">
        <v>2020</v>
      </c>
      <c r="G70" s="104">
        <v>2020</v>
      </c>
      <c r="H70" s="96" t="s">
        <v>150</v>
      </c>
      <c r="I70" s="96" t="s">
        <v>102</v>
      </c>
      <c r="J70" s="96"/>
    </row>
    <row r="71" spans="1:10" ht="15.75">
      <c r="A71" s="105" t="s">
        <v>28</v>
      </c>
      <c r="B71" s="96" t="s">
        <v>123</v>
      </c>
      <c r="C71" s="101" t="s">
        <v>448</v>
      </c>
      <c r="D71" s="107">
        <v>22.9054</v>
      </c>
      <c r="E71" s="103" t="s">
        <v>542</v>
      </c>
      <c r="F71" s="104">
        <v>2020</v>
      </c>
      <c r="G71" s="104">
        <v>2020</v>
      </c>
      <c r="H71" s="96" t="s">
        <v>150</v>
      </c>
      <c r="I71" s="96" t="s">
        <v>102</v>
      </c>
      <c r="J71" s="96"/>
    </row>
    <row r="72" spans="1:10" ht="15.75">
      <c r="A72" s="105" t="s">
        <v>29</v>
      </c>
      <c r="B72" s="96" t="s">
        <v>124</v>
      </c>
      <c r="C72" s="101" t="s">
        <v>448</v>
      </c>
      <c r="D72" s="102">
        <v>29.8663</v>
      </c>
      <c r="E72" s="103" t="s">
        <v>544</v>
      </c>
      <c r="F72" s="104">
        <v>2020</v>
      </c>
      <c r="G72" s="104">
        <v>2020</v>
      </c>
      <c r="H72" s="96" t="s">
        <v>150</v>
      </c>
      <c r="I72" s="96" t="s">
        <v>102</v>
      </c>
      <c r="J72" s="96"/>
    </row>
    <row r="73" spans="1:10" ht="15.75">
      <c r="A73" s="105" t="s">
        <v>30</v>
      </c>
      <c r="B73" s="96" t="s">
        <v>125</v>
      </c>
      <c r="C73" s="101" t="s">
        <v>448</v>
      </c>
      <c r="D73" s="102">
        <v>35.1027</v>
      </c>
      <c r="E73" s="103" t="s">
        <v>544</v>
      </c>
      <c r="F73" s="104">
        <v>2020</v>
      </c>
      <c r="G73" s="104">
        <v>2020</v>
      </c>
      <c r="H73" s="96" t="s">
        <v>150</v>
      </c>
      <c r="I73" s="96" t="s">
        <v>102</v>
      </c>
      <c r="J73" s="96"/>
    </row>
    <row r="74" spans="1:10" ht="15.75">
      <c r="A74" s="105" t="s">
        <v>31</v>
      </c>
      <c r="B74" s="96" t="s">
        <v>126</v>
      </c>
      <c r="C74" s="101" t="s">
        <v>448</v>
      </c>
      <c r="D74" s="107">
        <v>20.4909</v>
      </c>
      <c r="E74" s="103" t="s">
        <v>542</v>
      </c>
      <c r="F74" s="104">
        <v>2020</v>
      </c>
      <c r="G74" s="104">
        <v>2020</v>
      </c>
      <c r="H74" s="96" t="s">
        <v>150</v>
      </c>
      <c r="I74" s="96" t="s">
        <v>102</v>
      </c>
      <c r="J74" s="96"/>
    </row>
    <row r="75" spans="1:10" ht="15.75">
      <c r="A75" s="105" t="s">
        <v>32</v>
      </c>
      <c r="B75" s="96" t="s">
        <v>127</v>
      </c>
      <c r="C75" s="101" t="s">
        <v>448</v>
      </c>
      <c r="D75" s="102">
        <v>44.2634</v>
      </c>
      <c r="E75" s="103" t="s">
        <v>544</v>
      </c>
      <c r="F75" s="104">
        <v>2020</v>
      </c>
      <c r="G75" s="104">
        <v>2020</v>
      </c>
      <c r="H75" s="96" t="s">
        <v>150</v>
      </c>
      <c r="I75" s="96" t="s">
        <v>102</v>
      </c>
      <c r="J75" s="96"/>
    </row>
    <row r="76" spans="1:10" ht="15.75">
      <c r="A76" s="105" t="s">
        <v>33</v>
      </c>
      <c r="B76" s="96" t="s">
        <v>128</v>
      </c>
      <c r="C76" s="101" t="s">
        <v>448</v>
      </c>
      <c r="D76" s="102">
        <v>30.561</v>
      </c>
      <c r="E76" s="103" t="s">
        <v>544</v>
      </c>
      <c r="F76" s="104">
        <v>2020</v>
      </c>
      <c r="G76" s="104">
        <v>2020</v>
      </c>
      <c r="H76" s="96" t="s">
        <v>150</v>
      </c>
      <c r="I76" s="96" t="s">
        <v>102</v>
      </c>
      <c r="J76" s="96"/>
    </row>
    <row r="77" spans="1:10" ht="15.75">
      <c r="A77" s="105" t="s">
        <v>34</v>
      </c>
      <c r="B77" s="96" t="s">
        <v>129</v>
      </c>
      <c r="C77" s="101" t="s">
        <v>448</v>
      </c>
      <c r="D77" s="107">
        <v>20.2669</v>
      </c>
      <c r="E77" s="103" t="s">
        <v>542</v>
      </c>
      <c r="F77" s="104">
        <v>2020</v>
      </c>
      <c r="G77" s="104">
        <v>2020</v>
      </c>
      <c r="H77" s="96" t="s">
        <v>150</v>
      </c>
      <c r="I77" s="96" t="s">
        <v>102</v>
      </c>
      <c r="J77" s="96"/>
    </row>
    <row r="78" spans="1:10" ht="15.75">
      <c r="A78" s="105" t="s">
        <v>35</v>
      </c>
      <c r="B78" s="96" t="s">
        <v>130</v>
      </c>
      <c r="C78" s="101" t="s">
        <v>448</v>
      </c>
      <c r="D78" s="107">
        <v>19.0674</v>
      </c>
      <c r="E78" s="103" t="s">
        <v>542</v>
      </c>
      <c r="F78" s="104">
        <v>2020</v>
      </c>
      <c r="G78" s="104">
        <v>2020</v>
      </c>
      <c r="H78" s="96" t="s">
        <v>150</v>
      </c>
      <c r="I78" s="96" t="s">
        <v>102</v>
      </c>
      <c r="J78" s="96"/>
    </row>
    <row r="79" spans="1:10" ht="15.75">
      <c r="A79" s="105" t="s">
        <v>36</v>
      </c>
      <c r="B79" s="96" t="s">
        <v>131</v>
      </c>
      <c r="C79" s="101" t="s">
        <v>448</v>
      </c>
      <c r="D79" s="102">
        <v>31.6453</v>
      </c>
      <c r="E79" s="103" t="s">
        <v>544</v>
      </c>
      <c r="F79" s="104">
        <v>2020</v>
      </c>
      <c r="G79" s="104">
        <v>2020</v>
      </c>
      <c r="H79" s="96" t="s">
        <v>150</v>
      </c>
      <c r="I79" s="96" t="s">
        <v>102</v>
      </c>
      <c r="J79" s="96"/>
    </row>
    <row r="80" spans="1:10" ht="15.75">
      <c r="A80" s="105" t="s">
        <v>37</v>
      </c>
      <c r="B80" s="96" t="s">
        <v>132</v>
      </c>
      <c r="C80" s="101" t="s">
        <v>448</v>
      </c>
      <c r="D80" s="102">
        <v>31.173</v>
      </c>
      <c r="E80" s="103" t="s">
        <v>544</v>
      </c>
      <c r="F80" s="104">
        <v>2020</v>
      </c>
      <c r="G80" s="104">
        <v>2020</v>
      </c>
      <c r="H80" s="96" t="s">
        <v>150</v>
      </c>
      <c r="I80" s="96" t="s">
        <v>102</v>
      </c>
      <c r="J80" s="96"/>
    </row>
    <row r="81" spans="1:10" ht="15.75">
      <c r="A81" s="105" t="s">
        <v>38</v>
      </c>
      <c r="B81" s="96" t="s">
        <v>133</v>
      </c>
      <c r="C81" s="101" t="s">
        <v>448</v>
      </c>
      <c r="D81" s="106">
        <v>10.5144</v>
      </c>
      <c r="E81" s="103" t="s">
        <v>545</v>
      </c>
      <c r="F81" s="104">
        <v>2020</v>
      </c>
      <c r="G81" s="104">
        <v>2020</v>
      </c>
      <c r="H81" s="96" t="s">
        <v>150</v>
      </c>
      <c r="I81" s="96" t="s">
        <v>102</v>
      </c>
      <c r="J81" s="96"/>
    </row>
    <row r="82" spans="1:10" ht="15.75">
      <c r="A82" s="105" t="s">
        <v>39</v>
      </c>
      <c r="B82" s="96" t="s">
        <v>134</v>
      </c>
      <c r="C82" s="101" t="s">
        <v>448</v>
      </c>
      <c r="D82" s="102">
        <v>28.3351</v>
      </c>
      <c r="E82" s="103" t="s">
        <v>544</v>
      </c>
      <c r="F82" s="104">
        <v>2020</v>
      </c>
      <c r="G82" s="104">
        <v>2020</v>
      </c>
      <c r="H82" s="96" t="s">
        <v>150</v>
      </c>
      <c r="I82" s="96" t="s">
        <v>102</v>
      </c>
      <c r="J82" s="96"/>
    </row>
    <row r="83" spans="1:10" ht="15.75">
      <c r="A83" s="105" t="s">
        <v>40</v>
      </c>
      <c r="B83" s="96" t="s">
        <v>135</v>
      </c>
      <c r="C83" s="101" t="s">
        <v>448</v>
      </c>
      <c r="D83" s="107">
        <v>20.1418</v>
      </c>
      <c r="E83" s="103" t="s">
        <v>542</v>
      </c>
      <c r="F83" s="104">
        <v>2020</v>
      </c>
      <c r="G83" s="104">
        <v>2020</v>
      </c>
      <c r="H83" s="96" t="s">
        <v>150</v>
      </c>
      <c r="I83" s="96" t="s">
        <v>102</v>
      </c>
      <c r="J83" s="96"/>
    </row>
    <row r="84" spans="1:10" ht="15.75">
      <c r="A84" s="105" t="s">
        <v>41</v>
      </c>
      <c r="B84" s="96" t="s">
        <v>136</v>
      </c>
      <c r="C84" s="101" t="s">
        <v>448</v>
      </c>
      <c r="D84" s="107">
        <v>24.1238</v>
      </c>
      <c r="E84" s="103" t="s">
        <v>542</v>
      </c>
      <c r="F84" s="104">
        <v>2020</v>
      </c>
      <c r="G84" s="104">
        <v>2020</v>
      </c>
      <c r="H84" s="96" t="s">
        <v>150</v>
      </c>
      <c r="I84" s="96" t="s">
        <v>102</v>
      </c>
      <c r="J84" s="96"/>
    </row>
    <row r="85" spans="1:10" ht="15.75">
      <c r="A85" s="105" t="s">
        <v>42</v>
      </c>
      <c r="B85" s="96" t="s">
        <v>137</v>
      </c>
      <c r="C85" s="101" t="s">
        <v>448</v>
      </c>
      <c r="D85" s="102">
        <v>35.464</v>
      </c>
      <c r="E85" s="103" t="s">
        <v>544</v>
      </c>
      <c r="F85" s="104">
        <v>2020</v>
      </c>
      <c r="G85" s="104">
        <v>2020</v>
      </c>
      <c r="H85" s="96" t="s">
        <v>150</v>
      </c>
      <c r="I85" s="96" t="s">
        <v>102</v>
      </c>
      <c r="J85" s="96"/>
    </row>
    <row r="86" spans="1:10" ht="15.75">
      <c r="A86" s="105" t="s">
        <v>43</v>
      </c>
      <c r="B86" s="96" t="s">
        <v>138</v>
      </c>
      <c r="C86" s="101" t="s">
        <v>448</v>
      </c>
      <c r="D86" s="107">
        <v>17.8794</v>
      </c>
      <c r="E86" s="103" t="s">
        <v>542</v>
      </c>
      <c r="F86" s="104">
        <v>2020</v>
      </c>
      <c r="G86" s="104">
        <v>2020</v>
      </c>
      <c r="H86" s="96" t="s">
        <v>150</v>
      </c>
      <c r="I86" s="96" t="s">
        <v>102</v>
      </c>
      <c r="J86" s="96"/>
    </row>
    <row r="87" spans="1:10" ht="15.75">
      <c r="A87" s="105" t="s">
        <v>44</v>
      </c>
      <c r="B87" s="96" t="s">
        <v>139</v>
      </c>
      <c r="C87" s="101" t="s">
        <v>448</v>
      </c>
      <c r="D87" s="106">
        <v>7.7894</v>
      </c>
      <c r="E87" s="103" t="s">
        <v>545</v>
      </c>
      <c r="F87" s="104">
        <v>2020</v>
      </c>
      <c r="G87" s="104">
        <v>2020</v>
      </c>
      <c r="H87" s="96" t="s">
        <v>150</v>
      </c>
      <c r="I87" s="96" t="s">
        <v>102</v>
      </c>
      <c r="J87" s="96"/>
    </row>
    <row r="88" spans="1:10" ht="15.75">
      <c r="A88" s="105" t="s">
        <v>45</v>
      </c>
      <c r="B88" s="96" t="s">
        <v>140</v>
      </c>
      <c r="C88" s="101" t="s">
        <v>448</v>
      </c>
      <c r="D88" s="107">
        <v>20.5624</v>
      </c>
      <c r="E88" s="103" t="s">
        <v>542</v>
      </c>
      <c r="F88" s="104">
        <v>2020</v>
      </c>
      <c r="G88" s="104">
        <v>2020</v>
      </c>
      <c r="H88" s="96" t="s">
        <v>150</v>
      </c>
      <c r="I88" s="96" t="s">
        <v>102</v>
      </c>
      <c r="J88" s="96"/>
    </row>
    <row r="89" spans="1:10" ht="15.75">
      <c r="A89" s="105" t="s">
        <v>46</v>
      </c>
      <c r="B89" s="96" t="s">
        <v>141</v>
      </c>
      <c r="C89" s="101" t="s">
        <v>448</v>
      </c>
      <c r="D89" s="106">
        <v>8.4398</v>
      </c>
      <c r="E89" s="103" t="s">
        <v>545</v>
      </c>
      <c r="F89" s="104">
        <v>2020</v>
      </c>
      <c r="G89" s="104">
        <v>2020</v>
      </c>
      <c r="H89" s="96" t="s">
        <v>150</v>
      </c>
      <c r="I89" s="96" t="s">
        <v>102</v>
      </c>
      <c r="J89" s="96"/>
    </row>
    <row r="90" spans="1:10" ht="15.75">
      <c r="A90" s="105" t="s">
        <v>47</v>
      </c>
      <c r="B90" s="96" t="s">
        <v>142</v>
      </c>
      <c r="C90" s="101" t="s">
        <v>448</v>
      </c>
      <c r="D90" s="102">
        <v>31.404</v>
      </c>
      <c r="E90" s="103" t="s">
        <v>544</v>
      </c>
      <c r="F90" s="104">
        <v>2020</v>
      </c>
      <c r="G90" s="104">
        <v>2020</v>
      </c>
      <c r="H90" s="96" t="s">
        <v>150</v>
      </c>
      <c r="I90" s="96" t="s">
        <v>102</v>
      </c>
      <c r="J90" s="96"/>
    </row>
    <row r="91" spans="1:10" ht="15.75">
      <c r="A91" s="105" t="s">
        <v>48</v>
      </c>
      <c r="B91" s="96" t="s">
        <v>143</v>
      </c>
      <c r="C91" s="101" t="s">
        <v>448</v>
      </c>
      <c r="D91" s="106">
        <v>10.5725</v>
      </c>
      <c r="E91" s="103" t="s">
        <v>545</v>
      </c>
      <c r="F91" s="104">
        <v>2020</v>
      </c>
      <c r="G91" s="104">
        <v>2020</v>
      </c>
      <c r="H91" s="96" t="s">
        <v>150</v>
      </c>
      <c r="I91" s="96" t="s">
        <v>102</v>
      </c>
      <c r="J91" s="96"/>
    </row>
    <row r="92" spans="1:10" ht="15.75">
      <c r="A92" s="105" t="s">
        <v>49</v>
      </c>
      <c r="B92" s="96" t="s">
        <v>144</v>
      </c>
      <c r="C92" s="101" t="s">
        <v>448</v>
      </c>
      <c r="D92" s="102">
        <v>40.1999</v>
      </c>
      <c r="E92" s="103" t="s">
        <v>544</v>
      </c>
      <c r="F92" s="104">
        <v>2020</v>
      </c>
      <c r="G92" s="104">
        <v>2020</v>
      </c>
      <c r="H92" s="96" t="s">
        <v>150</v>
      </c>
      <c r="I92" s="96" t="s">
        <v>102</v>
      </c>
      <c r="J92" s="96"/>
    </row>
    <row r="93" spans="1:10" ht="15.75">
      <c r="A93" s="105" t="s">
        <v>50</v>
      </c>
      <c r="B93" s="96" t="s">
        <v>145</v>
      </c>
      <c r="C93" s="101" t="s">
        <v>448</v>
      </c>
      <c r="D93" s="107">
        <v>24.4552</v>
      </c>
      <c r="E93" s="103" t="s">
        <v>542</v>
      </c>
      <c r="F93" s="104">
        <v>2020</v>
      </c>
      <c r="G93" s="104">
        <v>2020</v>
      </c>
      <c r="H93" s="96" t="s">
        <v>150</v>
      </c>
      <c r="I93" s="96" t="s">
        <v>102</v>
      </c>
      <c r="J93" s="96"/>
    </row>
    <row r="94" spans="1:10" ht="15.75">
      <c r="A94" s="105" t="s">
        <v>51</v>
      </c>
      <c r="B94" s="96" t="s">
        <v>146</v>
      </c>
      <c r="C94" s="101" t="s">
        <v>448</v>
      </c>
      <c r="D94" s="107">
        <v>19.234</v>
      </c>
      <c r="E94" s="103" t="s">
        <v>542</v>
      </c>
      <c r="F94" s="104">
        <v>2020</v>
      </c>
      <c r="G94" s="104">
        <v>2020</v>
      </c>
      <c r="H94" s="96" t="s">
        <v>150</v>
      </c>
      <c r="I94" s="96" t="s">
        <v>102</v>
      </c>
      <c r="J94" s="96"/>
    </row>
    <row r="95" spans="1:10" ht="15.75">
      <c r="A95" s="105" t="s">
        <v>52</v>
      </c>
      <c r="B95" s="96" t="s">
        <v>147</v>
      </c>
      <c r="C95" s="101" t="s">
        <v>448</v>
      </c>
      <c r="D95" s="107">
        <v>20.12</v>
      </c>
      <c r="E95" s="103" t="s">
        <v>542</v>
      </c>
      <c r="F95" s="104">
        <v>2020</v>
      </c>
      <c r="G95" s="104">
        <v>2020</v>
      </c>
      <c r="H95" s="96" t="s">
        <v>150</v>
      </c>
      <c r="I95" s="96" t="s">
        <v>102</v>
      </c>
      <c r="J95" s="96"/>
    </row>
    <row r="96" spans="1:10" ht="15.75">
      <c r="A96" s="105" t="s">
        <v>53</v>
      </c>
      <c r="B96" s="96" t="s">
        <v>148</v>
      </c>
      <c r="C96" s="101" t="s">
        <v>448</v>
      </c>
      <c r="D96" s="107">
        <v>23.9977</v>
      </c>
      <c r="E96" s="103" t="s">
        <v>542</v>
      </c>
      <c r="F96" s="104">
        <v>2020</v>
      </c>
      <c r="G96" s="104">
        <v>2020</v>
      </c>
      <c r="H96" s="96" t="s">
        <v>150</v>
      </c>
      <c r="I96" s="96" t="s">
        <v>102</v>
      </c>
      <c r="J96" s="96"/>
    </row>
    <row r="97" spans="1:10" ht="15.75">
      <c r="A97" s="105" t="s">
        <v>54</v>
      </c>
      <c r="B97" s="96" t="s">
        <v>149</v>
      </c>
      <c r="C97" s="101" t="s">
        <v>448</v>
      </c>
      <c r="D97" s="102">
        <v>25.7303</v>
      </c>
      <c r="E97" s="103" t="s">
        <v>544</v>
      </c>
      <c r="F97" s="104">
        <v>2020</v>
      </c>
      <c r="G97" s="104">
        <v>2020</v>
      </c>
      <c r="H97" s="96" t="s">
        <v>150</v>
      </c>
      <c r="I97" s="96" t="s">
        <v>102</v>
      </c>
      <c r="J97" s="96"/>
    </row>
    <row r="98" spans="1:10" ht="31.5">
      <c r="A98" s="100" t="s">
        <v>442</v>
      </c>
      <c r="B98" s="96"/>
      <c r="C98" s="101" t="s">
        <v>449</v>
      </c>
      <c r="D98" s="28">
        <v>102</v>
      </c>
      <c r="E98" s="103" t="s">
        <v>542</v>
      </c>
      <c r="F98" s="104"/>
      <c r="G98" s="96" t="s">
        <v>151</v>
      </c>
      <c r="H98" s="96" t="s">
        <v>152</v>
      </c>
      <c r="I98" s="96" t="s">
        <v>153</v>
      </c>
      <c r="J98" s="96"/>
    </row>
    <row r="99" spans="1:10" ht="31.5">
      <c r="A99" s="105" t="s">
        <v>8</v>
      </c>
      <c r="B99" s="96" t="s">
        <v>103</v>
      </c>
      <c r="C99" s="101" t="s">
        <v>449</v>
      </c>
      <c r="D99" s="39">
        <v>12</v>
      </c>
      <c r="E99" s="103" t="s">
        <v>545</v>
      </c>
      <c r="F99" s="104">
        <v>2019</v>
      </c>
      <c r="G99" s="96" t="s">
        <v>154</v>
      </c>
      <c r="H99" s="96" t="s">
        <v>155</v>
      </c>
      <c r="I99" s="96" t="s">
        <v>153</v>
      </c>
      <c r="J99" s="96"/>
    </row>
    <row r="100" spans="1:10" ht="31.5">
      <c r="A100" s="105" t="s">
        <v>9</v>
      </c>
      <c r="B100" s="96" t="s">
        <v>104</v>
      </c>
      <c r="C100" s="101" t="s">
        <v>449</v>
      </c>
      <c r="D100" s="56">
        <v>163</v>
      </c>
      <c r="E100" s="103" t="s">
        <v>544</v>
      </c>
      <c r="F100" s="104">
        <v>2016</v>
      </c>
      <c r="G100" s="96" t="s">
        <v>154</v>
      </c>
      <c r="H100" s="96" t="s">
        <v>156</v>
      </c>
      <c r="I100" s="96" t="s">
        <v>153</v>
      </c>
      <c r="J100" s="96"/>
    </row>
    <row r="101" spans="1:10" ht="31.5">
      <c r="A101" s="105" t="s">
        <v>10</v>
      </c>
      <c r="B101" s="96" t="s">
        <v>105</v>
      </c>
      <c r="C101" s="101" t="s">
        <v>449</v>
      </c>
      <c r="D101" s="54">
        <v>108</v>
      </c>
      <c r="E101" s="103" t="s">
        <v>542</v>
      </c>
      <c r="F101" s="104">
        <v>2018</v>
      </c>
      <c r="G101" s="96" t="s">
        <v>154</v>
      </c>
      <c r="H101" s="96" t="s">
        <v>157</v>
      </c>
      <c r="I101" s="96" t="s">
        <v>153</v>
      </c>
      <c r="J101" s="96"/>
    </row>
    <row r="102" spans="1:10" ht="31.5">
      <c r="A102" s="105" t="s">
        <v>11</v>
      </c>
      <c r="B102" s="96" t="s">
        <v>106</v>
      </c>
      <c r="C102" s="101" t="s">
        <v>449</v>
      </c>
      <c r="D102" s="74">
        <v>51.9</v>
      </c>
      <c r="E102" s="103" t="s">
        <v>545</v>
      </c>
      <c r="F102" s="104">
        <v>2019</v>
      </c>
      <c r="G102" s="96" t="s">
        <v>154</v>
      </c>
      <c r="H102" s="96" t="s">
        <v>158</v>
      </c>
      <c r="I102" s="96" t="s">
        <v>153</v>
      </c>
      <c r="J102" s="96"/>
    </row>
    <row r="103" spans="1:10" ht="31.5">
      <c r="A103" s="105" t="s">
        <v>12</v>
      </c>
      <c r="B103" s="96" t="s">
        <v>107</v>
      </c>
      <c r="C103" s="101" t="s">
        <v>449</v>
      </c>
      <c r="D103" s="54">
        <v>93</v>
      </c>
      <c r="E103" s="103" t="s">
        <v>542</v>
      </c>
      <c r="F103" s="104">
        <v>2021</v>
      </c>
      <c r="G103" s="96" t="s">
        <v>154</v>
      </c>
      <c r="H103" s="96" t="s">
        <v>159</v>
      </c>
      <c r="I103" s="96" t="s">
        <v>159</v>
      </c>
      <c r="J103" s="96"/>
    </row>
    <row r="104" spans="1:10" ht="31.5">
      <c r="A104" s="105" t="s">
        <v>13</v>
      </c>
      <c r="B104" s="96" t="s">
        <v>108</v>
      </c>
      <c r="C104" s="101" t="s">
        <v>449</v>
      </c>
      <c r="D104" s="74">
        <v>58.2</v>
      </c>
      <c r="E104" s="103" t="s">
        <v>545</v>
      </c>
      <c r="F104" s="104">
        <v>2016</v>
      </c>
      <c r="G104" s="96" t="s">
        <v>160</v>
      </c>
      <c r="H104" s="96" t="s">
        <v>161</v>
      </c>
      <c r="I104" s="96" t="s">
        <v>153</v>
      </c>
      <c r="J104" s="96"/>
    </row>
    <row r="105" spans="1:10" ht="31.5">
      <c r="A105" s="105" t="s">
        <v>14</v>
      </c>
      <c r="B105" s="96" t="s">
        <v>109</v>
      </c>
      <c r="C105" s="101" t="s">
        <v>449</v>
      </c>
      <c r="D105" s="74">
        <v>57.4</v>
      </c>
      <c r="E105" s="103" t="s">
        <v>545</v>
      </c>
      <c r="F105" s="104">
        <v>2018</v>
      </c>
      <c r="G105" s="96" t="s">
        <v>160</v>
      </c>
      <c r="H105" s="96" t="s">
        <v>158</v>
      </c>
      <c r="I105" s="96" t="s">
        <v>153</v>
      </c>
      <c r="J105" s="96"/>
    </row>
    <row r="106" spans="1:10" ht="31.5">
      <c r="A106" s="105" t="s">
        <v>15</v>
      </c>
      <c r="B106" s="96" t="s">
        <v>110</v>
      </c>
      <c r="C106" s="101" t="s">
        <v>449</v>
      </c>
      <c r="D106" s="56">
        <v>122.2</v>
      </c>
      <c r="E106" s="103" t="s">
        <v>544</v>
      </c>
      <c r="F106" s="104">
        <v>2014</v>
      </c>
      <c r="G106" s="96" t="s">
        <v>160</v>
      </c>
      <c r="H106" s="96" t="s">
        <v>162</v>
      </c>
      <c r="I106" s="96" t="s">
        <v>153</v>
      </c>
      <c r="J106" s="96"/>
    </row>
    <row r="107" spans="1:10" ht="31.5">
      <c r="A107" s="105" t="s">
        <v>16</v>
      </c>
      <c r="B107" s="96" t="s">
        <v>111</v>
      </c>
      <c r="C107" s="101" t="s">
        <v>449</v>
      </c>
      <c r="D107" s="56">
        <v>184.4</v>
      </c>
      <c r="E107" s="103" t="s">
        <v>544</v>
      </c>
      <c r="F107" s="104">
        <v>2019</v>
      </c>
      <c r="G107" s="96" t="s">
        <v>160</v>
      </c>
      <c r="H107" s="108" t="s">
        <v>163</v>
      </c>
      <c r="I107" s="96" t="s">
        <v>153</v>
      </c>
      <c r="J107" s="96"/>
    </row>
    <row r="108" spans="1:10" ht="31.5">
      <c r="A108" s="105" t="s">
        <v>17</v>
      </c>
      <c r="B108" s="96" t="s">
        <v>112</v>
      </c>
      <c r="C108" s="101" t="s">
        <v>449</v>
      </c>
      <c r="D108" s="56">
        <v>138.5</v>
      </c>
      <c r="E108" s="103" t="s">
        <v>544</v>
      </c>
      <c r="F108" s="104">
        <v>2019</v>
      </c>
      <c r="G108" s="96" t="s">
        <v>160</v>
      </c>
      <c r="H108" s="96" t="s">
        <v>164</v>
      </c>
      <c r="I108" s="96" t="s">
        <v>153</v>
      </c>
      <c r="J108" s="96"/>
    </row>
    <row r="109" spans="1:10" ht="31.5">
      <c r="A109" s="105" t="s">
        <v>18</v>
      </c>
      <c r="B109" s="96" t="s">
        <v>113</v>
      </c>
      <c r="C109" s="101" t="s">
        <v>449</v>
      </c>
      <c r="D109" s="74">
        <v>38</v>
      </c>
      <c r="E109" s="103" t="s">
        <v>545</v>
      </c>
      <c r="F109" s="104">
        <v>2012</v>
      </c>
      <c r="G109" s="96" t="s">
        <v>160</v>
      </c>
      <c r="H109" s="96" t="s">
        <v>165</v>
      </c>
      <c r="I109" s="96" t="s">
        <v>153</v>
      </c>
      <c r="J109" s="96"/>
    </row>
    <row r="110" spans="1:10" ht="31.5">
      <c r="A110" s="105" t="s">
        <v>19</v>
      </c>
      <c r="B110" s="96" t="s">
        <v>114</v>
      </c>
      <c r="C110" s="101" t="s">
        <v>449</v>
      </c>
      <c r="D110" s="54">
        <v>111.3</v>
      </c>
      <c r="E110" s="103" t="s">
        <v>542</v>
      </c>
      <c r="F110" s="104">
        <v>2015</v>
      </c>
      <c r="G110" s="96" t="s">
        <v>160</v>
      </c>
      <c r="H110" s="96" t="s">
        <v>166</v>
      </c>
      <c r="I110" s="96" t="s">
        <v>153</v>
      </c>
      <c r="J110" s="96"/>
    </row>
    <row r="111" spans="1:10" ht="31.5">
      <c r="A111" s="105" t="s">
        <v>20</v>
      </c>
      <c r="B111" s="96" t="s">
        <v>115</v>
      </c>
      <c r="C111" s="101" t="s">
        <v>449</v>
      </c>
      <c r="D111" s="54">
        <v>118.8</v>
      </c>
      <c r="E111" s="103" t="s">
        <v>542</v>
      </c>
      <c r="F111" s="104">
        <v>2021</v>
      </c>
      <c r="G111" s="96" t="s">
        <v>160</v>
      </c>
      <c r="H111" s="96" t="s">
        <v>167</v>
      </c>
      <c r="I111" s="96" t="s">
        <v>167</v>
      </c>
      <c r="J111" s="96"/>
    </row>
    <row r="112" spans="1:10" ht="31.5">
      <c r="A112" s="105" t="s">
        <v>21</v>
      </c>
      <c r="B112" s="96" t="s">
        <v>116</v>
      </c>
      <c r="C112" s="101" t="s">
        <v>449</v>
      </c>
      <c r="D112" s="54">
        <v>109</v>
      </c>
      <c r="E112" s="103" t="s">
        <v>542</v>
      </c>
      <c r="F112" s="104">
        <v>2018</v>
      </c>
      <c r="G112" s="96" t="s">
        <v>160</v>
      </c>
      <c r="H112" s="96" t="s">
        <v>168</v>
      </c>
      <c r="I112" s="96" t="s">
        <v>153</v>
      </c>
      <c r="J112" s="96"/>
    </row>
    <row r="113" spans="1:10" ht="31.5">
      <c r="A113" s="105" t="s">
        <v>22</v>
      </c>
      <c r="B113" s="96" t="s">
        <v>117</v>
      </c>
      <c r="C113" s="101" t="s">
        <v>449</v>
      </c>
      <c r="D113" s="56">
        <v>176</v>
      </c>
      <c r="E113" s="103" t="s">
        <v>544</v>
      </c>
      <c r="F113" s="104">
        <v>2011</v>
      </c>
      <c r="G113" s="96" t="s">
        <v>160</v>
      </c>
      <c r="H113" s="96" t="s">
        <v>169</v>
      </c>
      <c r="I113" s="96" t="s">
        <v>153</v>
      </c>
      <c r="J113" s="96"/>
    </row>
    <row r="114" spans="1:10" ht="31.5">
      <c r="A114" s="105" t="s">
        <v>23</v>
      </c>
      <c r="B114" s="96" t="s">
        <v>118</v>
      </c>
      <c r="C114" s="101" t="s">
        <v>449</v>
      </c>
      <c r="D114" s="88" t="s">
        <v>0</v>
      </c>
      <c r="E114" s="109" t="s">
        <v>548</v>
      </c>
      <c r="F114" s="104"/>
      <c r="G114" s="96" t="s">
        <v>160</v>
      </c>
      <c r="H114" s="96"/>
      <c r="I114" s="96" t="s">
        <v>153</v>
      </c>
      <c r="J114" s="96"/>
    </row>
    <row r="115" spans="1:10" ht="31.5">
      <c r="A115" s="105" t="s">
        <v>24</v>
      </c>
      <c r="B115" s="96" t="s">
        <v>119</v>
      </c>
      <c r="C115" s="101" t="s">
        <v>449</v>
      </c>
      <c r="D115" s="54">
        <v>87.1</v>
      </c>
      <c r="E115" s="103" t="s">
        <v>542</v>
      </c>
      <c r="F115" s="104">
        <v>2014</v>
      </c>
      <c r="G115" s="96" t="s">
        <v>160</v>
      </c>
      <c r="H115" s="96" t="s">
        <v>170</v>
      </c>
      <c r="I115" s="96" t="s">
        <v>153</v>
      </c>
      <c r="J115" s="96"/>
    </row>
    <row r="116" spans="1:10" ht="31.5">
      <c r="A116" s="105" t="s">
        <v>25</v>
      </c>
      <c r="B116" s="96" t="s">
        <v>120</v>
      </c>
      <c r="C116" s="101" t="s">
        <v>449</v>
      </c>
      <c r="D116" s="74">
        <v>73.5</v>
      </c>
      <c r="E116" s="103" t="s">
        <v>545</v>
      </c>
      <c r="F116" s="104">
        <v>2019</v>
      </c>
      <c r="G116" s="96" t="s">
        <v>160</v>
      </c>
      <c r="H116" s="96" t="s">
        <v>171</v>
      </c>
      <c r="I116" s="96" t="s">
        <v>153</v>
      </c>
      <c r="J116" s="96"/>
    </row>
    <row r="117" spans="1:10" ht="31.5">
      <c r="A117" s="105" t="s">
        <v>26</v>
      </c>
      <c r="B117" s="96" t="s">
        <v>121</v>
      </c>
      <c r="C117" s="101" t="s">
        <v>449</v>
      </c>
      <c r="D117" s="54">
        <v>91</v>
      </c>
      <c r="E117" s="103" t="s">
        <v>542</v>
      </c>
      <c r="F117" s="104">
        <v>2013</v>
      </c>
      <c r="G117" s="96" t="s">
        <v>160</v>
      </c>
      <c r="H117" s="96" t="s">
        <v>172</v>
      </c>
      <c r="I117" s="96" t="s">
        <v>153</v>
      </c>
      <c r="J117" s="96"/>
    </row>
    <row r="118" spans="1:10" ht="31.5">
      <c r="A118" s="105" t="s">
        <v>27</v>
      </c>
      <c r="B118" s="96" t="s">
        <v>122</v>
      </c>
      <c r="C118" s="101" t="s">
        <v>449</v>
      </c>
      <c r="D118" s="74">
        <v>64.8</v>
      </c>
      <c r="E118" s="103" t="s">
        <v>545</v>
      </c>
      <c r="F118" s="104">
        <v>2020</v>
      </c>
      <c r="G118" s="96" t="s">
        <v>160</v>
      </c>
      <c r="H118" s="96" t="s">
        <v>173</v>
      </c>
      <c r="I118" s="96" t="s">
        <v>153</v>
      </c>
      <c r="J118" s="96"/>
    </row>
    <row r="119" spans="1:10" ht="31.5">
      <c r="A119" s="105" t="s">
        <v>28</v>
      </c>
      <c r="B119" s="96" t="s">
        <v>123</v>
      </c>
      <c r="C119" s="101" t="s">
        <v>449</v>
      </c>
      <c r="D119" s="74">
        <v>78</v>
      </c>
      <c r="E119" s="103" t="s">
        <v>545</v>
      </c>
      <c r="F119" s="104">
        <v>2019</v>
      </c>
      <c r="G119" s="96" t="s">
        <v>160</v>
      </c>
      <c r="H119" s="96" t="s">
        <v>174</v>
      </c>
      <c r="I119" s="96" t="s">
        <v>153</v>
      </c>
      <c r="J119" s="96"/>
    </row>
    <row r="120" spans="1:10" ht="31.5">
      <c r="A120" s="105" t="s">
        <v>29</v>
      </c>
      <c r="B120" s="96" t="s">
        <v>124</v>
      </c>
      <c r="C120" s="101" t="s">
        <v>449</v>
      </c>
      <c r="D120" s="54">
        <v>120</v>
      </c>
      <c r="E120" s="103" t="s">
        <v>542</v>
      </c>
      <c r="F120" s="104">
        <v>2018</v>
      </c>
      <c r="G120" s="96" t="s">
        <v>160</v>
      </c>
      <c r="H120" s="96" t="s">
        <v>175</v>
      </c>
      <c r="I120" s="96" t="s">
        <v>153</v>
      </c>
      <c r="J120" s="96"/>
    </row>
    <row r="121" spans="1:10" ht="31.5">
      <c r="A121" s="105" t="s">
        <v>30</v>
      </c>
      <c r="B121" s="96" t="s">
        <v>125</v>
      </c>
      <c r="C121" s="101" t="s">
        <v>449</v>
      </c>
      <c r="D121" s="54">
        <v>84</v>
      </c>
      <c r="E121" s="103" t="s">
        <v>542</v>
      </c>
      <c r="F121" s="104">
        <v>2019</v>
      </c>
      <c r="G121" s="96" t="s">
        <v>160</v>
      </c>
      <c r="H121" s="96" t="s">
        <v>176</v>
      </c>
      <c r="I121" s="96" t="s">
        <v>153</v>
      </c>
      <c r="J121" s="96"/>
    </row>
    <row r="122" spans="1:10" ht="31.5">
      <c r="A122" s="105" t="s">
        <v>31</v>
      </c>
      <c r="B122" s="96" t="s">
        <v>126</v>
      </c>
      <c r="C122" s="101" t="s">
        <v>449</v>
      </c>
      <c r="D122" s="54">
        <v>81.1</v>
      </c>
      <c r="E122" s="103" t="s">
        <v>542</v>
      </c>
      <c r="F122" s="104">
        <v>2015</v>
      </c>
      <c r="G122" s="96" t="s">
        <v>160</v>
      </c>
      <c r="H122" s="96" t="s">
        <v>177</v>
      </c>
      <c r="I122" s="96" t="s">
        <v>153</v>
      </c>
      <c r="J122" s="96"/>
    </row>
    <row r="123" spans="1:10" ht="31.5">
      <c r="A123" s="105" t="s">
        <v>32</v>
      </c>
      <c r="B123" s="96" t="s">
        <v>127</v>
      </c>
      <c r="C123" s="101" t="s">
        <v>449</v>
      </c>
      <c r="D123" s="54">
        <v>90.8</v>
      </c>
      <c r="E123" s="103" t="s">
        <v>542</v>
      </c>
      <c r="F123" s="104">
        <v>2018</v>
      </c>
      <c r="G123" s="96" t="s">
        <v>160</v>
      </c>
      <c r="H123" s="96" t="s">
        <v>178</v>
      </c>
      <c r="I123" s="96" t="s">
        <v>153</v>
      </c>
      <c r="J123" s="96"/>
    </row>
    <row r="124" spans="1:10" ht="31.5">
      <c r="A124" s="105" t="s">
        <v>33</v>
      </c>
      <c r="B124" s="96" t="s">
        <v>128</v>
      </c>
      <c r="C124" s="101" t="s">
        <v>449</v>
      </c>
      <c r="D124" s="56">
        <v>128</v>
      </c>
      <c r="E124" s="103" t="s">
        <v>544</v>
      </c>
      <c r="F124" s="104">
        <v>2019</v>
      </c>
      <c r="G124" s="110" t="s">
        <v>179</v>
      </c>
      <c r="H124" s="108" t="s">
        <v>180</v>
      </c>
      <c r="I124" s="96" t="s">
        <v>153</v>
      </c>
      <c r="J124" s="96"/>
    </row>
    <row r="125" spans="1:10" ht="31.5">
      <c r="A125" s="105" t="s">
        <v>34</v>
      </c>
      <c r="B125" s="96" t="s">
        <v>129</v>
      </c>
      <c r="C125" s="101" t="s">
        <v>449</v>
      </c>
      <c r="D125" s="56">
        <v>143</v>
      </c>
      <c r="E125" s="103" t="s">
        <v>544</v>
      </c>
      <c r="F125" s="104">
        <v>2021</v>
      </c>
      <c r="G125" s="96" t="s">
        <v>160</v>
      </c>
      <c r="H125" s="96" t="s">
        <v>181</v>
      </c>
      <c r="I125" s="96" t="s">
        <v>182</v>
      </c>
      <c r="J125" s="96"/>
    </row>
    <row r="126" spans="1:10" ht="31.5">
      <c r="A126" s="105" t="s">
        <v>35</v>
      </c>
      <c r="B126" s="96" t="s">
        <v>130</v>
      </c>
      <c r="C126" s="101" t="s">
        <v>449</v>
      </c>
      <c r="D126" s="56">
        <v>136</v>
      </c>
      <c r="E126" s="103" t="s">
        <v>544</v>
      </c>
      <c r="F126" s="104">
        <v>2019</v>
      </c>
      <c r="G126" s="96" t="s">
        <v>160</v>
      </c>
      <c r="H126" s="96" t="s">
        <v>183</v>
      </c>
      <c r="I126" s="96" t="s">
        <v>183</v>
      </c>
      <c r="J126" s="96"/>
    </row>
    <row r="127" spans="1:10" ht="31.5">
      <c r="A127" s="105" t="s">
        <v>36</v>
      </c>
      <c r="B127" s="96" t="s">
        <v>131</v>
      </c>
      <c r="C127" s="101" t="s">
        <v>449</v>
      </c>
      <c r="D127" s="56">
        <v>164</v>
      </c>
      <c r="E127" s="103" t="s">
        <v>544</v>
      </c>
      <c r="F127" s="104">
        <v>2018</v>
      </c>
      <c r="G127" s="96" t="s">
        <v>160</v>
      </c>
      <c r="H127" s="96" t="s">
        <v>184</v>
      </c>
      <c r="I127" s="96" t="s">
        <v>153</v>
      </c>
      <c r="J127" s="96"/>
    </row>
    <row r="128" spans="1:10" ht="31.5">
      <c r="A128" s="105" t="s">
        <v>37</v>
      </c>
      <c r="B128" s="96" t="s">
        <v>132</v>
      </c>
      <c r="C128" s="101" t="s">
        <v>449</v>
      </c>
      <c r="D128" s="54">
        <v>90</v>
      </c>
      <c r="E128" s="103" t="s">
        <v>542</v>
      </c>
      <c r="F128" s="104">
        <v>2019</v>
      </c>
      <c r="G128" s="96" t="s">
        <v>160</v>
      </c>
      <c r="H128" s="96" t="s">
        <v>185</v>
      </c>
      <c r="I128" s="96" t="s">
        <v>185</v>
      </c>
      <c r="J128" s="96"/>
    </row>
    <row r="129" spans="1:10" ht="31.5">
      <c r="A129" s="105" t="s">
        <v>38</v>
      </c>
      <c r="B129" s="96" t="s">
        <v>133</v>
      </c>
      <c r="C129" s="101" t="s">
        <v>449</v>
      </c>
      <c r="D129" s="74">
        <v>23.7</v>
      </c>
      <c r="E129" s="103" t="s">
        <v>545</v>
      </c>
      <c r="F129" s="104">
        <v>2019</v>
      </c>
      <c r="G129" s="96" t="s">
        <v>160</v>
      </c>
      <c r="H129" s="96" t="s">
        <v>158</v>
      </c>
      <c r="I129" s="96" t="s">
        <v>153</v>
      </c>
      <c r="J129" s="96"/>
    </row>
    <row r="130" spans="1:10" ht="31.5">
      <c r="A130" s="105" t="s">
        <v>39</v>
      </c>
      <c r="B130" s="96" t="s">
        <v>134</v>
      </c>
      <c r="C130" s="101" t="s">
        <v>449</v>
      </c>
      <c r="D130" s="56">
        <v>180</v>
      </c>
      <c r="E130" s="103" t="s">
        <v>544</v>
      </c>
      <c r="F130" s="104">
        <v>2018</v>
      </c>
      <c r="G130" s="96" t="s">
        <v>160</v>
      </c>
      <c r="H130" s="96" t="s">
        <v>186</v>
      </c>
      <c r="I130" s="96" t="s">
        <v>153</v>
      </c>
      <c r="J130" s="96"/>
    </row>
    <row r="131" spans="1:10" ht="31.5">
      <c r="A131" s="105" t="s">
        <v>40</v>
      </c>
      <c r="B131" s="96" t="s">
        <v>135</v>
      </c>
      <c r="C131" s="101" t="s">
        <v>449</v>
      </c>
      <c r="D131" s="74">
        <v>63.9</v>
      </c>
      <c r="E131" s="103" t="s">
        <v>545</v>
      </c>
      <c r="F131" s="104">
        <v>2016</v>
      </c>
      <c r="G131" s="96" t="s">
        <v>160</v>
      </c>
      <c r="H131" s="96" t="s">
        <v>187</v>
      </c>
      <c r="I131" s="96" t="s">
        <v>153</v>
      </c>
      <c r="J131" s="96"/>
    </row>
    <row r="132" spans="1:10" ht="31.5">
      <c r="A132" s="105" t="s">
        <v>41</v>
      </c>
      <c r="B132" s="96" t="s">
        <v>136</v>
      </c>
      <c r="C132" s="101" t="s">
        <v>449</v>
      </c>
      <c r="D132" s="56">
        <v>146</v>
      </c>
      <c r="E132" s="103" t="s">
        <v>544</v>
      </c>
      <c r="F132" s="104">
        <v>2015</v>
      </c>
      <c r="G132" s="96" t="s">
        <v>160</v>
      </c>
      <c r="H132" s="111" t="s">
        <v>188</v>
      </c>
      <c r="I132" s="96" t="s">
        <v>189</v>
      </c>
      <c r="J132" s="96"/>
    </row>
    <row r="133" spans="1:10" ht="31.5">
      <c r="A133" s="105" t="s">
        <v>42</v>
      </c>
      <c r="B133" s="96" t="s">
        <v>137</v>
      </c>
      <c r="C133" s="101" t="s">
        <v>449</v>
      </c>
      <c r="D133" s="74">
        <v>75</v>
      </c>
      <c r="E133" s="103" t="s">
        <v>545</v>
      </c>
      <c r="F133" s="104">
        <v>2021</v>
      </c>
      <c r="G133" s="96" t="s">
        <v>160</v>
      </c>
      <c r="H133" s="96" t="s">
        <v>549</v>
      </c>
      <c r="I133" s="96" t="s">
        <v>549</v>
      </c>
      <c r="J133" s="96"/>
    </row>
    <row r="134" spans="1:10" ht="31.5">
      <c r="A134" s="105" t="s">
        <v>43</v>
      </c>
      <c r="B134" s="96" t="s">
        <v>138</v>
      </c>
      <c r="C134" s="101" t="s">
        <v>449</v>
      </c>
      <c r="D134" s="74">
        <v>31.8</v>
      </c>
      <c r="E134" s="103" t="s">
        <v>545</v>
      </c>
      <c r="F134" s="104">
        <v>2019</v>
      </c>
      <c r="G134" s="96" t="s">
        <v>160</v>
      </c>
      <c r="H134" s="96" t="s">
        <v>191</v>
      </c>
      <c r="I134" s="96" t="s">
        <v>153</v>
      </c>
      <c r="J134" s="96"/>
    </row>
    <row r="135" spans="1:10" ht="31.5">
      <c r="A135" s="105" t="s">
        <v>44</v>
      </c>
      <c r="B135" s="96" t="s">
        <v>139</v>
      </c>
      <c r="C135" s="101" t="s">
        <v>449</v>
      </c>
      <c r="D135" s="54">
        <v>86</v>
      </c>
      <c r="E135" s="103" t="s">
        <v>542</v>
      </c>
      <c r="F135" s="104">
        <v>2019</v>
      </c>
      <c r="G135" s="96" t="s">
        <v>160</v>
      </c>
      <c r="H135" s="96" t="s">
        <v>192</v>
      </c>
      <c r="I135" s="96" t="s">
        <v>153</v>
      </c>
      <c r="J135" s="96"/>
    </row>
    <row r="136" spans="1:10" ht="31.5">
      <c r="A136" s="105" t="s">
        <v>45</v>
      </c>
      <c r="B136" s="96" t="s">
        <v>140</v>
      </c>
      <c r="C136" s="101" t="s">
        <v>449</v>
      </c>
      <c r="D136" s="74">
        <v>71</v>
      </c>
      <c r="E136" s="103" t="s">
        <v>545</v>
      </c>
      <c r="F136" s="104">
        <v>2019</v>
      </c>
      <c r="G136" s="96" t="s">
        <v>160</v>
      </c>
      <c r="H136" s="96" t="s">
        <v>193</v>
      </c>
      <c r="I136" s="96" t="s">
        <v>153</v>
      </c>
      <c r="J136" s="96"/>
    </row>
    <row r="137" spans="1:10" ht="31.5">
      <c r="A137" s="105" t="s">
        <v>46</v>
      </c>
      <c r="B137" s="96" t="s">
        <v>141</v>
      </c>
      <c r="C137" s="101" t="s">
        <v>449</v>
      </c>
      <c r="D137" s="74">
        <v>68.3</v>
      </c>
      <c r="E137" s="103" t="s">
        <v>545</v>
      </c>
      <c r="F137" s="104">
        <v>2019</v>
      </c>
      <c r="G137" s="96" t="s">
        <v>160</v>
      </c>
      <c r="H137" s="96" t="s">
        <v>158</v>
      </c>
      <c r="I137" s="96" t="s">
        <v>153</v>
      </c>
      <c r="J137" s="96"/>
    </row>
    <row r="138" spans="1:10" ht="31.5">
      <c r="A138" s="105" t="s">
        <v>47</v>
      </c>
      <c r="B138" s="96" t="s">
        <v>142</v>
      </c>
      <c r="C138" s="101" t="s">
        <v>449</v>
      </c>
      <c r="D138" s="54">
        <v>102</v>
      </c>
      <c r="E138" s="103" t="s">
        <v>542</v>
      </c>
      <c r="F138" s="104">
        <v>2019</v>
      </c>
      <c r="G138" s="96" t="s">
        <v>160</v>
      </c>
      <c r="H138" s="96" t="s">
        <v>194</v>
      </c>
      <c r="I138" s="96" t="s">
        <v>153</v>
      </c>
      <c r="J138" s="96"/>
    </row>
    <row r="139" spans="1:10" ht="31.5">
      <c r="A139" s="105" t="s">
        <v>48</v>
      </c>
      <c r="B139" s="96" t="s">
        <v>143</v>
      </c>
      <c r="C139" s="101" t="s">
        <v>449</v>
      </c>
      <c r="D139" s="74">
        <v>43.9</v>
      </c>
      <c r="E139" s="103" t="s">
        <v>545</v>
      </c>
      <c r="F139" s="104">
        <v>2019</v>
      </c>
      <c r="G139" s="96" t="s">
        <v>160</v>
      </c>
      <c r="H139" s="96" t="s">
        <v>158</v>
      </c>
      <c r="I139" s="96" t="s">
        <v>153</v>
      </c>
      <c r="J139" s="96"/>
    </row>
    <row r="140" spans="1:10" ht="31.5">
      <c r="A140" s="105" t="s">
        <v>49</v>
      </c>
      <c r="B140" s="96" t="s">
        <v>144</v>
      </c>
      <c r="C140" s="101" t="s">
        <v>449</v>
      </c>
      <c r="D140" s="88" t="s">
        <v>0</v>
      </c>
      <c r="E140" s="109" t="s">
        <v>548</v>
      </c>
      <c r="F140" s="104"/>
      <c r="G140" s="96" t="s">
        <v>160</v>
      </c>
      <c r="H140" s="96"/>
      <c r="I140" s="96" t="s">
        <v>153</v>
      </c>
      <c r="J140" s="96"/>
    </row>
    <row r="141" spans="1:10" ht="31.5">
      <c r="A141" s="105" t="s">
        <v>50</v>
      </c>
      <c r="B141" s="96" t="s">
        <v>145</v>
      </c>
      <c r="C141" s="101" t="s">
        <v>449</v>
      </c>
      <c r="D141" s="74">
        <v>79</v>
      </c>
      <c r="E141" s="103" t="s">
        <v>545</v>
      </c>
      <c r="F141" s="104">
        <v>2017</v>
      </c>
      <c r="G141" s="96" t="s">
        <v>160</v>
      </c>
      <c r="H141" s="96" t="s">
        <v>195</v>
      </c>
      <c r="I141" s="96" t="s">
        <v>153</v>
      </c>
      <c r="J141" s="96"/>
    </row>
    <row r="142" spans="1:10" ht="31.5">
      <c r="A142" s="105" t="s">
        <v>51</v>
      </c>
      <c r="B142" s="96" t="s">
        <v>146</v>
      </c>
      <c r="C142" s="101" t="s">
        <v>449</v>
      </c>
      <c r="D142" s="56">
        <v>127.9</v>
      </c>
      <c r="E142" s="103" t="s">
        <v>544</v>
      </c>
      <c r="F142" s="104">
        <v>2019</v>
      </c>
      <c r="G142" s="96" t="s">
        <v>160</v>
      </c>
      <c r="H142" s="96" t="s">
        <v>196</v>
      </c>
      <c r="I142" s="96" t="s">
        <v>153</v>
      </c>
      <c r="J142" s="96"/>
    </row>
    <row r="143" spans="1:10" ht="31.5">
      <c r="A143" s="105" t="s">
        <v>52</v>
      </c>
      <c r="B143" s="96" t="s">
        <v>147</v>
      </c>
      <c r="C143" s="101" t="s">
        <v>449</v>
      </c>
      <c r="D143" s="56">
        <v>138.9</v>
      </c>
      <c r="E143" s="103" t="s">
        <v>544</v>
      </c>
      <c r="F143" s="104">
        <v>2017</v>
      </c>
      <c r="G143" s="96" t="s">
        <v>160</v>
      </c>
      <c r="H143" s="96" t="s">
        <v>197</v>
      </c>
      <c r="I143" s="96" t="s">
        <v>153</v>
      </c>
      <c r="J143" s="96"/>
    </row>
    <row r="144" spans="1:10" ht="31.5">
      <c r="A144" s="105" t="s">
        <v>53</v>
      </c>
      <c r="B144" s="96" t="s">
        <v>148</v>
      </c>
      <c r="C144" s="101" t="s">
        <v>449</v>
      </c>
      <c r="D144" s="56">
        <v>135</v>
      </c>
      <c r="E144" s="103" t="s">
        <v>544</v>
      </c>
      <c r="F144" s="104">
        <v>2018</v>
      </c>
      <c r="G144" s="96" t="s">
        <v>160</v>
      </c>
      <c r="H144" s="96" t="s">
        <v>198</v>
      </c>
      <c r="I144" s="96" t="s">
        <v>153</v>
      </c>
      <c r="J144" s="96"/>
    </row>
    <row r="145" spans="1:10" ht="31.5">
      <c r="A145" s="105" t="s">
        <v>54</v>
      </c>
      <c r="B145" s="96" t="s">
        <v>149</v>
      </c>
      <c r="C145" s="101" t="s">
        <v>449</v>
      </c>
      <c r="D145" s="54">
        <v>107.9</v>
      </c>
      <c r="E145" s="103" t="s">
        <v>542</v>
      </c>
      <c r="F145" s="104">
        <v>2019</v>
      </c>
      <c r="G145" s="96" t="s">
        <v>160</v>
      </c>
      <c r="H145" s="96" t="s">
        <v>199</v>
      </c>
      <c r="I145" s="96" t="s">
        <v>153</v>
      </c>
      <c r="J145" s="96"/>
    </row>
    <row r="146" spans="1:10" ht="15.75">
      <c r="A146" s="100" t="s">
        <v>442</v>
      </c>
      <c r="B146" s="96"/>
      <c r="C146" s="101" t="s">
        <v>450</v>
      </c>
      <c r="D146" s="112">
        <v>0.1646</v>
      </c>
      <c r="E146" s="103" t="s">
        <v>544</v>
      </c>
      <c r="F146" s="104">
        <v>2019</v>
      </c>
      <c r="G146" s="96" t="s">
        <v>200</v>
      </c>
      <c r="H146" s="96" t="s">
        <v>201</v>
      </c>
      <c r="I146" s="96" t="s">
        <v>202</v>
      </c>
      <c r="J146" s="113" t="s">
        <v>203</v>
      </c>
    </row>
    <row r="147" spans="1:10" ht="15.75">
      <c r="A147" s="105" t="s">
        <v>8</v>
      </c>
      <c r="B147" s="96" t="s">
        <v>103</v>
      </c>
      <c r="C147" s="101" t="s">
        <v>450</v>
      </c>
      <c r="D147" s="114">
        <v>0.0071</v>
      </c>
      <c r="E147" s="103" t="s">
        <v>545</v>
      </c>
      <c r="F147" s="104">
        <v>2019</v>
      </c>
      <c r="G147" s="96" t="s">
        <v>200</v>
      </c>
      <c r="H147" s="96" t="s">
        <v>201</v>
      </c>
      <c r="I147" s="96" t="s">
        <v>202</v>
      </c>
      <c r="J147" s="113" t="s">
        <v>203</v>
      </c>
    </row>
    <row r="148" spans="1:10" ht="15.75">
      <c r="A148" s="105" t="s">
        <v>9</v>
      </c>
      <c r="B148" s="96" t="s">
        <v>104</v>
      </c>
      <c r="C148" s="101" t="s">
        <v>450</v>
      </c>
      <c r="D148" s="112">
        <v>0.1916</v>
      </c>
      <c r="E148" s="103" t="s">
        <v>544</v>
      </c>
      <c r="F148" s="104">
        <v>2019</v>
      </c>
      <c r="G148" s="96" t="s">
        <v>200</v>
      </c>
      <c r="H148" s="96" t="s">
        <v>201</v>
      </c>
      <c r="I148" s="96" t="s">
        <v>202</v>
      </c>
      <c r="J148" s="113" t="s">
        <v>203</v>
      </c>
    </row>
    <row r="149" spans="1:10" ht="15.75">
      <c r="A149" s="105" t="s">
        <v>10</v>
      </c>
      <c r="B149" s="96" t="s">
        <v>105</v>
      </c>
      <c r="C149" s="101" t="s">
        <v>450</v>
      </c>
      <c r="D149" s="112">
        <v>0.1916</v>
      </c>
      <c r="E149" s="109" t="s">
        <v>544</v>
      </c>
      <c r="F149" s="104">
        <v>2019</v>
      </c>
      <c r="G149" s="96" t="s">
        <v>200</v>
      </c>
      <c r="H149" s="96" t="s">
        <v>201</v>
      </c>
      <c r="I149" s="96" t="s">
        <v>202</v>
      </c>
      <c r="J149" s="113" t="s">
        <v>203</v>
      </c>
    </row>
    <row r="150" spans="1:10" ht="15.75">
      <c r="A150" s="105" t="s">
        <v>11</v>
      </c>
      <c r="B150" s="96" t="s">
        <v>106</v>
      </c>
      <c r="C150" s="101" t="s">
        <v>450</v>
      </c>
      <c r="D150" s="114">
        <v>0.0264</v>
      </c>
      <c r="E150" s="103" t="s">
        <v>545</v>
      </c>
      <c r="F150" s="104">
        <v>2019</v>
      </c>
      <c r="G150" s="96" t="s">
        <v>200</v>
      </c>
      <c r="H150" s="96" t="s">
        <v>201</v>
      </c>
      <c r="I150" s="96" t="s">
        <v>202</v>
      </c>
      <c r="J150" s="113" t="s">
        <v>203</v>
      </c>
    </row>
    <row r="151" spans="1:10" ht="15.75">
      <c r="A151" s="105" t="s">
        <v>12</v>
      </c>
      <c r="B151" s="96" t="s">
        <v>107</v>
      </c>
      <c r="C151" s="101" t="s">
        <v>450</v>
      </c>
      <c r="D151" s="112">
        <v>0.1132</v>
      </c>
      <c r="E151" s="103" t="s">
        <v>544</v>
      </c>
      <c r="F151" s="104">
        <v>2019</v>
      </c>
      <c r="G151" s="96" t="s">
        <v>200</v>
      </c>
      <c r="H151" s="96" t="s">
        <v>201</v>
      </c>
      <c r="I151" s="96" t="s">
        <v>202</v>
      </c>
      <c r="J151" s="113" t="s">
        <v>203</v>
      </c>
    </row>
    <row r="152" spans="1:10" ht="15.75">
      <c r="A152" s="105" t="s">
        <v>13</v>
      </c>
      <c r="B152" s="96" t="s">
        <v>108</v>
      </c>
      <c r="C152" s="101" t="s">
        <v>450</v>
      </c>
      <c r="D152" s="112">
        <v>0.1604</v>
      </c>
      <c r="E152" s="109" t="s">
        <v>544</v>
      </c>
      <c r="F152" s="104">
        <v>2019</v>
      </c>
      <c r="G152" s="96" t="s">
        <v>200</v>
      </c>
      <c r="H152" s="96" t="s">
        <v>201</v>
      </c>
      <c r="I152" s="96" t="s">
        <v>202</v>
      </c>
      <c r="J152" s="113" t="s">
        <v>203</v>
      </c>
    </row>
    <row r="153" spans="1:10" ht="15.75">
      <c r="A153" s="105" t="s">
        <v>14</v>
      </c>
      <c r="B153" s="96" t="s">
        <v>109</v>
      </c>
      <c r="C153" s="101" t="s">
        <v>450</v>
      </c>
      <c r="D153" s="115">
        <v>0.0826</v>
      </c>
      <c r="E153" s="103" t="s">
        <v>542</v>
      </c>
      <c r="F153" s="104">
        <v>2019</v>
      </c>
      <c r="G153" s="96" t="s">
        <v>200</v>
      </c>
      <c r="H153" s="96" t="s">
        <v>201</v>
      </c>
      <c r="I153" s="96" t="s">
        <v>202</v>
      </c>
      <c r="J153" s="113" t="s">
        <v>203</v>
      </c>
    </row>
    <row r="154" spans="1:10" ht="15.75">
      <c r="A154" s="105" t="s">
        <v>15</v>
      </c>
      <c r="B154" s="96" t="s">
        <v>110</v>
      </c>
      <c r="C154" s="101" t="s">
        <v>450</v>
      </c>
      <c r="D154" s="112">
        <v>0.0906</v>
      </c>
      <c r="E154" s="103" t="s">
        <v>544</v>
      </c>
      <c r="F154" s="104">
        <v>2019</v>
      </c>
      <c r="G154" s="96" t="s">
        <v>200</v>
      </c>
      <c r="H154" s="96" t="s">
        <v>201</v>
      </c>
      <c r="I154" s="96" t="s">
        <v>202</v>
      </c>
      <c r="J154" s="113" t="s">
        <v>203</v>
      </c>
    </row>
    <row r="155" spans="1:10" ht="15.75">
      <c r="A155" s="105" t="s">
        <v>16</v>
      </c>
      <c r="B155" s="96" t="s">
        <v>111</v>
      </c>
      <c r="C155" s="101" t="s">
        <v>450</v>
      </c>
      <c r="D155" s="112">
        <v>0.2859</v>
      </c>
      <c r="E155" s="103" t="s">
        <v>544</v>
      </c>
      <c r="F155" s="104">
        <v>2019</v>
      </c>
      <c r="G155" s="96" t="s">
        <v>200</v>
      </c>
      <c r="H155" s="96" t="s">
        <v>201</v>
      </c>
      <c r="I155" s="96" t="s">
        <v>202</v>
      </c>
      <c r="J155" s="113" t="s">
        <v>203</v>
      </c>
    </row>
    <row r="156" spans="1:10" ht="15.75">
      <c r="A156" s="105" t="s">
        <v>17</v>
      </c>
      <c r="B156" s="96" t="s">
        <v>112</v>
      </c>
      <c r="C156" s="101" t="s">
        <v>450</v>
      </c>
      <c r="D156" s="112">
        <v>0.3864</v>
      </c>
      <c r="E156" s="103" t="s">
        <v>544</v>
      </c>
      <c r="F156" s="104">
        <v>2019</v>
      </c>
      <c r="G156" s="96" t="s">
        <v>200</v>
      </c>
      <c r="H156" s="96" t="s">
        <v>201</v>
      </c>
      <c r="I156" s="96" t="s">
        <v>202</v>
      </c>
      <c r="J156" s="113" t="s">
        <v>203</v>
      </c>
    </row>
    <row r="157" spans="1:10" ht="15.75">
      <c r="A157" s="105" t="s">
        <v>18</v>
      </c>
      <c r="B157" s="96" t="s">
        <v>113</v>
      </c>
      <c r="C157" s="101" t="s">
        <v>450</v>
      </c>
      <c r="D157" s="115">
        <v>0.0791</v>
      </c>
      <c r="E157" s="103" t="s">
        <v>542</v>
      </c>
      <c r="F157" s="104">
        <v>2019</v>
      </c>
      <c r="G157" s="96" t="s">
        <v>200</v>
      </c>
      <c r="H157" s="96" t="s">
        <v>201</v>
      </c>
      <c r="I157" s="96" t="s">
        <v>202</v>
      </c>
      <c r="J157" s="113" t="s">
        <v>203</v>
      </c>
    </row>
    <row r="158" spans="1:10" ht="15.75">
      <c r="A158" s="105" t="s">
        <v>19</v>
      </c>
      <c r="B158" s="96" t="s">
        <v>114</v>
      </c>
      <c r="C158" s="101" t="s">
        <v>450</v>
      </c>
      <c r="D158" s="112">
        <v>0.1017</v>
      </c>
      <c r="E158" s="103" t="s">
        <v>544</v>
      </c>
      <c r="F158" s="104">
        <v>2019</v>
      </c>
      <c r="G158" s="96" t="s">
        <v>200</v>
      </c>
      <c r="H158" s="96" t="s">
        <v>201</v>
      </c>
      <c r="I158" s="96" t="s">
        <v>202</v>
      </c>
      <c r="J158" s="113" t="s">
        <v>203</v>
      </c>
    </row>
    <row r="159" spans="1:10" ht="15.75">
      <c r="A159" s="105" t="s">
        <v>20</v>
      </c>
      <c r="B159" s="96" t="s">
        <v>115</v>
      </c>
      <c r="C159" s="101" t="s">
        <v>450</v>
      </c>
      <c r="D159" s="112">
        <v>0.2132</v>
      </c>
      <c r="E159" s="103" t="s">
        <v>544</v>
      </c>
      <c r="F159" s="104">
        <v>2018</v>
      </c>
      <c r="G159" s="96" t="s">
        <v>200</v>
      </c>
      <c r="H159" s="96" t="s">
        <v>201</v>
      </c>
      <c r="I159" s="96" t="s">
        <v>202</v>
      </c>
      <c r="J159" s="113" t="s">
        <v>203</v>
      </c>
    </row>
    <row r="160" spans="1:10" ht="15.75">
      <c r="A160" s="105" t="s">
        <v>21</v>
      </c>
      <c r="B160" s="96" t="s">
        <v>116</v>
      </c>
      <c r="C160" s="101" t="s">
        <v>450</v>
      </c>
      <c r="D160" s="112">
        <v>0.1553</v>
      </c>
      <c r="E160" s="103" t="s">
        <v>544</v>
      </c>
      <c r="F160" s="104">
        <v>2019</v>
      </c>
      <c r="G160" s="96" t="s">
        <v>200</v>
      </c>
      <c r="H160" s="96" t="s">
        <v>201</v>
      </c>
      <c r="I160" s="96" t="s">
        <v>202</v>
      </c>
      <c r="J160" s="113" t="s">
        <v>203</v>
      </c>
    </row>
    <row r="161" spans="1:10" ht="15.75">
      <c r="A161" s="105" t="s">
        <v>22</v>
      </c>
      <c r="B161" s="96" t="s">
        <v>117</v>
      </c>
      <c r="C161" s="101" t="s">
        <v>450</v>
      </c>
      <c r="D161" s="115">
        <v>0.0644</v>
      </c>
      <c r="E161" s="103" t="s">
        <v>542</v>
      </c>
      <c r="F161" s="104">
        <v>2019</v>
      </c>
      <c r="G161" s="96" t="s">
        <v>200</v>
      </c>
      <c r="H161" s="96" t="s">
        <v>201</v>
      </c>
      <c r="I161" s="96" t="s">
        <v>202</v>
      </c>
      <c r="J161" s="113" t="s">
        <v>203</v>
      </c>
    </row>
    <row r="162" spans="1:10" ht="15.75">
      <c r="A162" s="105" t="s">
        <v>23</v>
      </c>
      <c r="B162" s="96" t="s">
        <v>118</v>
      </c>
      <c r="C162" s="101" t="s">
        <v>450</v>
      </c>
      <c r="D162" s="112">
        <v>0.1495</v>
      </c>
      <c r="E162" s="103" t="s">
        <v>544</v>
      </c>
      <c r="F162" s="104">
        <v>2019</v>
      </c>
      <c r="G162" s="96" t="s">
        <v>200</v>
      </c>
      <c r="H162" s="96" t="s">
        <v>201</v>
      </c>
      <c r="I162" s="96" t="s">
        <v>202</v>
      </c>
      <c r="J162" s="113" t="s">
        <v>203</v>
      </c>
    </row>
    <row r="163" spans="1:10" ht="15.75">
      <c r="A163" s="105" t="s">
        <v>24</v>
      </c>
      <c r="B163" s="96" t="s">
        <v>119</v>
      </c>
      <c r="C163" s="101" t="s">
        <v>450</v>
      </c>
      <c r="D163" s="115">
        <v>0.0787</v>
      </c>
      <c r="E163" s="103" t="s">
        <v>542</v>
      </c>
      <c r="F163" s="104">
        <v>2019</v>
      </c>
      <c r="G163" s="96" t="s">
        <v>200</v>
      </c>
      <c r="H163" s="96" t="s">
        <v>201</v>
      </c>
      <c r="I163" s="96" t="s">
        <v>202</v>
      </c>
      <c r="J163" s="113" t="s">
        <v>203</v>
      </c>
    </row>
    <row r="164" spans="1:10" ht="15.75">
      <c r="A164" s="105" t="s">
        <v>25</v>
      </c>
      <c r="B164" s="96" t="s">
        <v>120</v>
      </c>
      <c r="C164" s="101" t="s">
        <v>450</v>
      </c>
      <c r="D164" s="112">
        <v>0.2356</v>
      </c>
      <c r="E164" s="103" t="s">
        <v>544</v>
      </c>
      <c r="F164" s="104">
        <v>2019</v>
      </c>
      <c r="G164" s="96" t="s">
        <v>200</v>
      </c>
      <c r="H164" s="96" t="s">
        <v>201</v>
      </c>
      <c r="I164" s="96" t="s">
        <v>202</v>
      </c>
      <c r="J164" s="113" t="s">
        <v>203</v>
      </c>
    </row>
    <row r="165" spans="1:10" ht="15.75">
      <c r="A165" s="105" t="s">
        <v>26</v>
      </c>
      <c r="B165" s="96" t="s">
        <v>121</v>
      </c>
      <c r="C165" s="101" t="s">
        <v>450</v>
      </c>
      <c r="D165" s="115">
        <v>0.0713</v>
      </c>
      <c r="E165" s="103" t="s">
        <v>542</v>
      </c>
      <c r="F165" s="104">
        <v>2019</v>
      </c>
      <c r="G165" s="96" t="s">
        <v>200</v>
      </c>
      <c r="H165" s="96" t="s">
        <v>201</v>
      </c>
      <c r="I165" s="96" t="s">
        <v>202</v>
      </c>
      <c r="J165" s="113" t="s">
        <v>203</v>
      </c>
    </row>
    <row r="166" spans="1:10" ht="15.75">
      <c r="A166" s="105" t="s">
        <v>27</v>
      </c>
      <c r="B166" s="96" t="s">
        <v>122</v>
      </c>
      <c r="C166" s="101" t="s">
        <v>450</v>
      </c>
      <c r="D166" s="112">
        <v>0.1409</v>
      </c>
      <c r="E166" s="103" t="s">
        <v>544</v>
      </c>
      <c r="F166" s="104">
        <v>2019</v>
      </c>
      <c r="G166" s="96" t="s">
        <v>200</v>
      </c>
      <c r="H166" s="96" t="s">
        <v>201</v>
      </c>
      <c r="I166" s="96" t="s">
        <v>202</v>
      </c>
      <c r="J166" s="113" t="s">
        <v>203</v>
      </c>
    </row>
    <row r="167" spans="1:10" ht="15.75">
      <c r="A167" s="105" t="s">
        <v>28</v>
      </c>
      <c r="B167" s="96" t="s">
        <v>123</v>
      </c>
      <c r="C167" s="101" t="s">
        <v>450</v>
      </c>
      <c r="D167" s="115">
        <v>0.0531</v>
      </c>
      <c r="E167" s="103" t="s">
        <v>542</v>
      </c>
      <c r="F167" s="104">
        <v>2019</v>
      </c>
      <c r="G167" s="96" t="s">
        <v>200</v>
      </c>
      <c r="H167" s="96" t="s">
        <v>201</v>
      </c>
      <c r="I167" s="96" t="s">
        <v>202</v>
      </c>
      <c r="J167" s="113" t="s">
        <v>203</v>
      </c>
    </row>
    <row r="168" spans="1:10" ht="15.75">
      <c r="A168" s="105" t="s">
        <v>29</v>
      </c>
      <c r="B168" s="96" t="s">
        <v>124</v>
      </c>
      <c r="C168" s="101" t="s">
        <v>450</v>
      </c>
      <c r="D168" s="112">
        <v>0.2779</v>
      </c>
      <c r="E168" s="103" t="s">
        <v>544</v>
      </c>
      <c r="F168" s="104">
        <v>2019</v>
      </c>
      <c r="G168" s="96" t="s">
        <v>200</v>
      </c>
      <c r="H168" s="96" t="s">
        <v>201</v>
      </c>
      <c r="I168" s="96" t="s">
        <v>202</v>
      </c>
      <c r="J168" s="113" t="s">
        <v>203</v>
      </c>
    </row>
    <row r="169" spans="1:10" ht="15.75">
      <c r="A169" s="105" t="s">
        <v>30</v>
      </c>
      <c r="B169" s="96" t="s">
        <v>125</v>
      </c>
      <c r="C169" s="101" t="s">
        <v>450</v>
      </c>
      <c r="D169" s="115">
        <v>0.0514</v>
      </c>
      <c r="E169" s="103" t="s">
        <v>542</v>
      </c>
      <c r="F169" s="104">
        <v>2019</v>
      </c>
      <c r="G169" s="96" t="s">
        <v>200</v>
      </c>
      <c r="H169" s="96" t="s">
        <v>201</v>
      </c>
      <c r="I169" s="96" t="s">
        <v>202</v>
      </c>
      <c r="J169" s="113" t="s">
        <v>203</v>
      </c>
    </row>
    <row r="170" spans="1:10" ht="15.75">
      <c r="A170" s="105" t="s">
        <v>31</v>
      </c>
      <c r="B170" s="96" t="s">
        <v>126</v>
      </c>
      <c r="C170" s="101" t="s">
        <v>450</v>
      </c>
      <c r="D170" s="112">
        <v>0.0881</v>
      </c>
      <c r="E170" s="103" t="s">
        <v>544</v>
      </c>
      <c r="F170" s="104">
        <v>2019</v>
      </c>
      <c r="G170" s="96" t="s">
        <v>200</v>
      </c>
      <c r="H170" s="96" t="s">
        <v>201</v>
      </c>
      <c r="I170" s="96" t="s">
        <v>202</v>
      </c>
      <c r="J170" s="113" t="s">
        <v>203</v>
      </c>
    </row>
    <row r="171" spans="1:10" ht="15.75">
      <c r="A171" s="105" t="s">
        <v>32</v>
      </c>
      <c r="B171" s="96" t="s">
        <v>127</v>
      </c>
      <c r="C171" s="101" t="s">
        <v>450</v>
      </c>
      <c r="D171" s="112">
        <v>0.1213</v>
      </c>
      <c r="E171" s="103" t="s">
        <v>544</v>
      </c>
      <c r="F171" s="104">
        <v>2019</v>
      </c>
      <c r="G171" s="96" t="s">
        <v>200</v>
      </c>
      <c r="H171" s="96" t="s">
        <v>201</v>
      </c>
      <c r="I171" s="96" t="s">
        <v>202</v>
      </c>
      <c r="J171" s="113" t="s">
        <v>203</v>
      </c>
    </row>
    <row r="172" spans="1:10" ht="15.75">
      <c r="A172" s="105" t="s">
        <v>33</v>
      </c>
      <c r="B172" s="96" t="s">
        <v>128</v>
      </c>
      <c r="C172" s="101" t="s">
        <v>450</v>
      </c>
      <c r="D172" s="112">
        <v>0.1325</v>
      </c>
      <c r="E172" s="103" t="s">
        <v>544</v>
      </c>
      <c r="F172" s="104">
        <v>2019</v>
      </c>
      <c r="G172" s="96" t="s">
        <v>200</v>
      </c>
      <c r="H172" s="96" t="s">
        <v>201</v>
      </c>
      <c r="I172" s="96" t="s">
        <v>202</v>
      </c>
      <c r="J172" s="113" t="s">
        <v>203</v>
      </c>
    </row>
    <row r="173" spans="1:10" ht="15.75">
      <c r="A173" s="105" t="s">
        <v>34</v>
      </c>
      <c r="B173" s="96" t="s">
        <v>129</v>
      </c>
      <c r="C173" s="101" t="s">
        <v>450</v>
      </c>
      <c r="D173" s="112">
        <v>0.1606</v>
      </c>
      <c r="E173" s="103" t="s">
        <v>544</v>
      </c>
      <c r="F173" s="104">
        <v>2019</v>
      </c>
      <c r="G173" s="96" t="s">
        <v>200</v>
      </c>
      <c r="H173" s="96" t="s">
        <v>201</v>
      </c>
      <c r="I173" s="96" t="s">
        <v>202</v>
      </c>
      <c r="J173" s="113" t="s">
        <v>203</v>
      </c>
    </row>
    <row r="174" spans="1:10" ht="15.75">
      <c r="A174" s="105" t="s">
        <v>35</v>
      </c>
      <c r="B174" s="96" t="s">
        <v>130</v>
      </c>
      <c r="C174" s="101" t="s">
        <v>450</v>
      </c>
      <c r="D174" s="112">
        <v>0.0922</v>
      </c>
      <c r="E174" s="103" t="s">
        <v>544</v>
      </c>
      <c r="F174" s="104">
        <v>2019</v>
      </c>
      <c r="G174" s="96" t="s">
        <v>200</v>
      </c>
      <c r="H174" s="96" t="s">
        <v>201</v>
      </c>
      <c r="I174" s="96" t="s">
        <v>202</v>
      </c>
      <c r="J174" s="113" t="s">
        <v>203</v>
      </c>
    </row>
    <row r="175" spans="1:10" ht="15.75">
      <c r="A175" s="105" t="s">
        <v>36</v>
      </c>
      <c r="B175" s="96" t="s">
        <v>131</v>
      </c>
      <c r="C175" s="101" t="s">
        <v>450</v>
      </c>
      <c r="D175" s="115">
        <v>0.0655</v>
      </c>
      <c r="E175" s="103" t="s">
        <v>542</v>
      </c>
      <c r="F175" s="104">
        <v>2019</v>
      </c>
      <c r="G175" s="96" t="s">
        <v>200</v>
      </c>
      <c r="H175" s="96" t="s">
        <v>201</v>
      </c>
      <c r="I175" s="96" t="s">
        <v>202</v>
      </c>
      <c r="J175" s="113" t="s">
        <v>203</v>
      </c>
    </row>
    <row r="176" spans="1:10" ht="15.75">
      <c r="A176" s="105" t="s">
        <v>37</v>
      </c>
      <c r="B176" s="96" t="s">
        <v>132</v>
      </c>
      <c r="C176" s="101" t="s">
        <v>450</v>
      </c>
      <c r="D176" s="112">
        <v>0.1424</v>
      </c>
      <c r="E176" s="103" t="s">
        <v>544</v>
      </c>
      <c r="F176" s="104">
        <v>2019</v>
      </c>
      <c r="G176" s="96" t="s">
        <v>200</v>
      </c>
      <c r="H176" s="96" t="s">
        <v>201</v>
      </c>
      <c r="I176" s="96" t="s">
        <v>202</v>
      </c>
      <c r="J176" s="113" t="s">
        <v>203</v>
      </c>
    </row>
    <row r="177" spans="1:10" ht="15.75">
      <c r="A177" s="105" t="s">
        <v>38</v>
      </c>
      <c r="B177" s="96" t="s">
        <v>133</v>
      </c>
      <c r="C177" s="101" t="s">
        <v>450</v>
      </c>
      <c r="D177" s="112">
        <v>0.0943</v>
      </c>
      <c r="E177" s="103" t="s">
        <v>544</v>
      </c>
      <c r="F177" s="104">
        <v>2019</v>
      </c>
      <c r="G177" s="96" t="s">
        <v>200</v>
      </c>
      <c r="H177" s="96" t="s">
        <v>201</v>
      </c>
      <c r="I177" s="96" t="s">
        <v>202</v>
      </c>
      <c r="J177" s="113" t="s">
        <v>203</v>
      </c>
    </row>
    <row r="178" spans="1:10" ht="15.75">
      <c r="A178" s="105" t="s">
        <v>39</v>
      </c>
      <c r="B178" s="96" t="s">
        <v>134</v>
      </c>
      <c r="C178" s="101" t="s">
        <v>450</v>
      </c>
      <c r="D178" s="115">
        <v>0.0814</v>
      </c>
      <c r="E178" s="103" t="s">
        <v>542</v>
      </c>
      <c r="F178" s="104">
        <v>2019</v>
      </c>
      <c r="G178" s="96" t="s">
        <v>200</v>
      </c>
      <c r="H178" s="96" t="s">
        <v>201</v>
      </c>
      <c r="I178" s="96" t="s">
        <v>202</v>
      </c>
      <c r="J178" s="113" t="s">
        <v>203</v>
      </c>
    </row>
    <row r="179" spans="1:10" ht="15.75">
      <c r="A179" s="105" t="s">
        <v>40</v>
      </c>
      <c r="B179" s="96" t="s">
        <v>135</v>
      </c>
      <c r="C179" s="101" t="s">
        <v>450</v>
      </c>
      <c r="D179" s="115">
        <v>0.0574</v>
      </c>
      <c r="E179" s="103" t="s">
        <v>542</v>
      </c>
      <c r="F179" s="104">
        <v>2019</v>
      </c>
      <c r="G179" s="96" t="s">
        <v>200</v>
      </c>
      <c r="H179" s="96" t="s">
        <v>201</v>
      </c>
      <c r="I179" s="96" t="s">
        <v>202</v>
      </c>
      <c r="J179" s="113" t="s">
        <v>203</v>
      </c>
    </row>
    <row r="180" spans="1:10" ht="15.75">
      <c r="A180" s="105" t="s">
        <v>41</v>
      </c>
      <c r="B180" s="96" t="s">
        <v>136</v>
      </c>
      <c r="C180" s="101" t="s">
        <v>450</v>
      </c>
      <c r="D180" s="112">
        <v>0.3731</v>
      </c>
      <c r="E180" s="103" t="s">
        <v>544</v>
      </c>
      <c r="F180" s="104">
        <v>2019</v>
      </c>
      <c r="G180" s="96" t="s">
        <v>200</v>
      </c>
      <c r="H180" s="96" t="s">
        <v>201</v>
      </c>
      <c r="I180" s="96" t="s">
        <v>202</v>
      </c>
      <c r="J180" s="113" t="s">
        <v>203</v>
      </c>
    </row>
    <row r="181" spans="1:10" ht="15.75">
      <c r="A181" s="105" t="s">
        <v>42</v>
      </c>
      <c r="B181" s="96" t="s">
        <v>137</v>
      </c>
      <c r="C181" s="101" t="s">
        <v>450</v>
      </c>
      <c r="D181" s="112">
        <v>0.1658</v>
      </c>
      <c r="E181" s="103" t="s">
        <v>544</v>
      </c>
      <c r="F181" s="104">
        <v>2019</v>
      </c>
      <c r="G181" s="96" t="s">
        <v>200</v>
      </c>
      <c r="H181" s="96" t="s">
        <v>201</v>
      </c>
      <c r="I181" s="96" t="s">
        <v>202</v>
      </c>
      <c r="J181" s="113" t="s">
        <v>203</v>
      </c>
    </row>
    <row r="182" spans="1:10" ht="15.75">
      <c r="A182" s="105" t="s">
        <v>43</v>
      </c>
      <c r="B182" s="96" t="s">
        <v>138</v>
      </c>
      <c r="C182" s="101" t="s">
        <v>450</v>
      </c>
      <c r="D182" s="114">
        <v>0.044</v>
      </c>
      <c r="E182" s="103" t="s">
        <v>545</v>
      </c>
      <c r="F182" s="104">
        <v>2019</v>
      </c>
      <c r="G182" s="96" t="s">
        <v>200</v>
      </c>
      <c r="H182" s="96" t="s">
        <v>201</v>
      </c>
      <c r="I182" s="96" t="s">
        <v>202</v>
      </c>
      <c r="J182" s="113" t="s">
        <v>203</v>
      </c>
    </row>
    <row r="183" spans="1:10" ht="15.75">
      <c r="A183" s="105" t="s">
        <v>44</v>
      </c>
      <c r="B183" s="96" t="s">
        <v>139</v>
      </c>
      <c r="C183" s="101" t="s">
        <v>450</v>
      </c>
      <c r="D183" s="115">
        <v>0.0671</v>
      </c>
      <c r="E183" s="103" t="s">
        <v>542</v>
      </c>
      <c r="F183" s="104">
        <v>2019</v>
      </c>
      <c r="G183" s="96" t="s">
        <v>200</v>
      </c>
      <c r="H183" s="96" t="s">
        <v>201</v>
      </c>
      <c r="I183" s="96" t="s">
        <v>202</v>
      </c>
      <c r="J183" s="113" t="s">
        <v>203</v>
      </c>
    </row>
    <row r="184" spans="1:10" ht="15.75">
      <c r="A184" s="105" t="s">
        <v>45</v>
      </c>
      <c r="B184" s="96" t="s">
        <v>140</v>
      </c>
      <c r="C184" s="101" t="s">
        <v>450</v>
      </c>
      <c r="D184" s="112">
        <v>0.2559</v>
      </c>
      <c r="E184" s="103" t="s">
        <v>544</v>
      </c>
      <c r="F184" s="104">
        <v>2020</v>
      </c>
      <c r="G184" s="96" t="s">
        <v>200</v>
      </c>
      <c r="H184" s="96" t="s">
        <v>201</v>
      </c>
      <c r="I184" s="96" t="s">
        <v>202</v>
      </c>
      <c r="J184" s="113" t="s">
        <v>203</v>
      </c>
    </row>
    <row r="185" spans="1:10" ht="15.75">
      <c r="A185" s="105" t="s">
        <v>46</v>
      </c>
      <c r="B185" s="96" t="s">
        <v>141</v>
      </c>
      <c r="C185" s="101" t="s">
        <v>450</v>
      </c>
      <c r="D185" s="115">
        <v>0.0704</v>
      </c>
      <c r="E185" s="103" t="s">
        <v>542</v>
      </c>
      <c r="F185" s="104">
        <v>2019</v>
      </c>
      <c r="G185" s="96" t="s">
        <v>200</v>
      </c>
      <c r="H185" s="96" t="s">
        <v>201</v>
      </c>
      <c r="I185" s="96" t="s">
        <v>202</v>
      </c>
      <c r="J185" s="113" t="s">
        <v>203</v>
      </c>
    </row>
    <row r="186" spans="1:10" ht="15.75">
      <c r="A186" s="105" t="s">
        <v>47</v>
      </c>
      <c r="B186" s="96" t="s">
        <v>142</v>
      </c>
      <c r="C186" s="101" t="s">
        <v>450</v>
      </c>
      <c r="D186" s="112">
        <v>0.1875</v>
      </c>
      <c r="E186" s="103" t="s">
        <v>544</v>
      </c>
      <c r="F186" s="104">
        <v>2019</v>
      </c>
      <c r="G186" s="96" t="s">
        <v>200</v>
      </c>
      <c r="H186" s="96" t="s">
        <v>201</v>
      </c>
      <c r="I186" s="96" t="s">
        <v>202</v>
      </c>
      <c r="J186" s="113" t="s">
        <v>203</v>
      </c>
    </row>
    <row r="187" spans="1:10" ht="15.75">
      <c r="A187" s="105" t="s">
        <v>48</v>
      </c>
      <c r="B187" s="96" t="s">
        <v>143</v>
      </c>
      <c r="C187" s="101" t="s">
        <v>450</v>
      </c>
      <c r="D187" s="114">
        <v>0.0431</v>
      </c>
      <c r="E187" s="103" t="s">
        <v>545</v>
      </c>
      <c r="F187" s="104">
        <v>2019</v>
      </c>
      <c r="G187" s="96" t="s">
        <v>200</v>
      </c>
      <c r="H187" s="96" t="s">
        <v>201</v>
      </c>
      <c r="I187" s="96" t="s">
        <v>202</v>
      </c>
      <c r="J187" s="113" t="s">
        <v>203</v>
      </c>
    </row>
    <row r="188" spans="1:10" ht="15.75">
      <c r="A188" s="105" t="s">
        <v>49</v>
      </c>
      <c r="B188" s="96" t="s">
        <v>144</v>
      </c>
      <c r="C188" s="101" t="s">
        <v>450</v>
      </c>
      <c r="D188" s="112">
        <v>0.4102</v>
      </c>
      <c r="E188" s="103" t="s">
        <v>544</v>
      </c>
      <c r="F188" s="104">
        <v>2019</v>
      </c>
      <c r="G188" s="96" t="s">
        <v>200</v>
      </c>
      <c r="H188" s="96" t="s">
        <v>201</v>
      </c>
      <c r="I188" s="96" t="s">
        <v>202</v>
      </c>
      <c r="J188" s="113" t="s">
        <v>203</v>
      </c>
    </row>
    <row r="189" spans="1:10" ht="15.75">
      <c r="A189" s="105" t="s">
        <v>50</v>
      </c>
      <c r="B189" s="96" t="s">
        <v>145</v>
      </c>
      <c r="C189" s="101" t="s">
        <v>450</v>
      </c>
      <c r="D189" s="112">
        <v>0.1323</v>
      </c>
      <c r="E189" s="103" t="s">
        <v>544</v>
      </c>
      <c r="F189" s="104">
        <v>2019</v>
      </c>
      <c r="G189" s="96" t="s">
        <v>200</v>
      </c>
      <c r="H189" s="96" t="s">
        <v>201</v>
      </c>
      <c r="I189" s="96" t="s">
        <v>202</v>
      </c>
      <c r="J189" s="113" t="s">
        <v>203</v>
      </c>
    </row>
    <row r="190" spans="1:10" ht="15.75">
      <c r="A190" s="105" t="s">
        <v>51</v>
      </c>
      <c r="B190" s="96" t="s">
        <v>146</v>
      </c>
      <c r="C190" s="101" t="s">
        <v>450</v>
      </c>
      <c r="D190" s="115">
        <v>0.081</v>
      </c>
      <c r="E190" s="103" t="s">
        <v>542</v>
      </c>
      <c r="F190" s="104">
        <v>2019</v>
      </c>
      <c r="G190" s="96" t="s">
        <v>200</v>
      </c>
      <c r="H190" s="96" t="s">
        <v>201</v>
      </c>
      <c r="I190" s="96" t="s">
        <v>202</v>
      </c>
      <c r="J190" s="113" t="s">
        <v>203</v>
      </c>
    </row>
    <row r="191" spans="1:10" ht="15.75">
      <c r="A191" s="105" t="s">
        <v>52</v>
      </c>
      <c r="B191" s="96" t="s">
        <v>147</v>
      </c>
      <c r="C191" s="101" t="s">
        <v>450</v>
      </c>
      <c r="D191" s="115">
        <v>0.0634</v>
      </c>
      <c r="E191" s="103" t="s">
        <v>542</v>
      </c>
      <c r="F191" s="104">
        <v>2019</v>
      </c>
      <c r="G191" s="96" t="s">
        <v>200</v>
      </c>
      <c r="H191" s="96" t="s">
        <v>201</v>
      </c>
      <c r="I191" s="96" t="s">
        <v>202</v>
      </c>
      <c r="J191" s="113" t="s">
        <v>203</v>
      </c>
    </row>
    <row r="192" spans="1:10" ht="15.75">
      <c r="A192" s="105" t="s">
        <v>53</v>
      </c>
      <c r="B192" s="96" t="s">
        <v>148</v>
      </c>
      <c r="C192" s="101" t="s">
        <v>450</v>
      </c>
      <c r="D192" s="115">
        <v>0.0833</v>
      </c>
      <c r="E192" s="103" t="s">
        <v>542</v>
      </c>
      <c r="F192" s="104">
        <v>2019</v>
      </c>
      <c r="G192" s="96" t="s">
        <v>200</v>
      </c>
      <c r="H192" s="96" t="s">
        <v>201</v>
      </c>
      <c r="I192" s="96" t="s">
        <v>202</v>
      </c>
      <c r="J192" s="113" t="s">
        <v>203</v>
      </c>
    </row>
    <row r="193" spans="1:10" ht="15.75">
      <c r="A193" s="105" t="s">
        <v>54</v>
      </c>
      <c r="B193" s="96" t="s">
        <v>149</v>
      </c>
      <c r="C193" s="101" t="s">
        <v>450</v>
      </c>
      <c r="D193" s="112">
        <v>0.1018</v>
      </c>
      <c r="E193" s="103" t="s">
        <v>544</v>
      </c>
      <c r="F193" s="104">
        <v>2019</v>
      </c>
      <c r="G193" s="96" t="s">
        <v>200</v>
      </c>
      <c r="H193" s="96" t="s">
        <v>201</v>
      </c>
      <c r="I193" s="96" t="s">
        <v>202</v>
      </c>
      <c r="J193" s="113" t="s">
        <v>203</v>
      </c>
    </row>
    <row r="194" spans="1:10" ht="31.5">
      <c r="A194" s="100" t="s">
        <v>442</v>
      </c>
      <c r="B194" s="96"/>
      <c r="C194" s="101" t="s">
        <v>451</v>
      </c>
      <c r="D194" s="30">
        <v>0.83</v>
      </c>
      <c r="E194" s="103" t="s">
        <v>542</v>
      </c>
      <c r="F194" s="104">
        <v>2021</v>
      </c>
      <c r="G194" s="96">
        <v>2021</v>
      </c>
      <c r="H194" s="96" t="s">
        <v>204</v>
      </c>
      <c r="I194" s="96"/>
      <c r="J194" s="96"/>
    </row>
    <row r="195" spans="1:10" ht="31.5">
      <c r="A195" s="105" t="s">
        <v>8</v>
      </c>
      <c r="B195" s="96" t="s">
        <v>103</v>
      </c>
      <c r="C195" s="101" t="s">
        <v>451</v>
      </c>
      <c r="D195" s="43">
        <v>0.16</v>
      </c>
      <c r="E195" s="103" t="s">
        <v>544</v>
      </c>
      <c r="F195" s="104">
        <v>2021</v>
      </c>
      <c r="G195" s="96">
        <v>2021</v>
      </c>
      <c r="H195" s="96" t="s">
        <v>204</v>
      </c>
      <c r="I195" s="96"/>
      <c r="J195" s="96"/>
    </row>
    <row r="196" spans="1:10" ht="31.5">
      <c r="A196" s="105" t="s">
        <v>9</v>
      </c>
      <c r="B196" s="96" t="s">
        <v>104</v>
      </c>
      <c r="C196" s="101" t="s">
        <v>451</v>
      </c>
      <c r="D196" s="60">
        <v>0.75</v>
      </c>
      <c r="E196" s="103" t="s">
        <v>542</v>
      </c>
      <c r="F196" s="104">
        <v>2021</v>
      </c>
      <c r="G196" s="96">
        <v>2021</v>
      </c>
      <c r="H196" s="96" t="s">
        <v>204</v>
      </c>
      <c r="I196" s="96"/>
      <c r="J196" s="96"/>
    </row>
    <row r="197" spans="1:10" ht="31.5">
      <c r="A197" s="105" t="s">
        <v>10</v>
      </c>
      <c r="B197" s="96" t="s">
        <v>105</v>
      </c>
      <c r="C197" s="101" t="s">
        <v>451</v>
      </c>
      <c r="D197" s="69">
        <v>0.98</v>
      </c>
      <c r="E197" s="103" t="s">
        <v>545</v>
      </c>
      <c r="F197" s="104">
        <v>2019</v>
      </c>
      <c r="G197" s="96">
        <v>2019</v>
      </c>
      <c r="H197" s="96" t="s">
        <v>205</v>
      </c>
      <c r="I197" s="96" t="s">
        <v>205</v>
      </c>
      <c r="J197" s="96"/>
    </row>
    <row r="198" spans="1:10" ht="31.5">
      <c r="A198" s="105" t="s">
        <v>11</v>
      </c>
      <c r="B198" s="96" t="s">
        <v>106</v>
      </c>
      <c r="C198" s="101" t="s">
        <v>451</v>
      </c>
      <c r="D198" s="69">
        <v>0.98</v>
      </c>
      <c r="E198" s="103" t="s">
        <v>545</v>
      </c>
      <c r="F198" s="104">
        <v>2021</v>
      </c>
      <c r="G198" s="96">
        <v>2021</v>
      </c>
      <c r="H198" s="96" t="s">
        <v>204</v>
      </c>
      <c r="I198" s="96"/>
      <c r="J198" s="96"/>
    </row>
    <row r="199" spans="1:10" ht="18" customHeight="1">
      <c r="A199" s="105" t="s">
        <v>12</v>
      </c>
      <c r="B199" s="96" t="s">
        <v>107</v>
      </c>
      <c r="C199" s="101" t="s">
        <v>451</v>
      </c>
      <c r="D199" s="69">
        <v>1</v>
      </c>
      <c r="E199" s="103" t="s">
        <v>545</v>
      </c>
      <c r="F199" s="104">
        <v>2021</v>
      </c>
      <c r="G199" s="96">
        <v>2021</v>
      </c>
      <c r="H199" s="96" t="s">
        <v>204</v>
      </c>
      <c r="I199" s="96"/>
      <c r="J199" s="96"/>
    </row>
    <row r="200" spans="1:10" ht="31.5">
      <c r="A200" s="105" t="s">
        <v>13</v>
      </c>
      <c r="B200" s="96" t="s">
        <v>108</v>
      </c>
      <c r="C200" s="101" t="s">
        <v>451</v>
      </c>
      <c r="D200" s="60">
        <v>0.5</v>
      </c>
      <c r="E200" s="103" t="s">
        <v>542</v>
      </c>
      <c r="F200" s="104">
        <v>2021</v>
      </c>
      <c r="G200" s="96">
        <v>2021</v>
      </c>
      <c r="H200" s="96" t="s">
        <v>204</v>
      </c>
      <c r="I200" s="96"/>
      <c r="J200" s="96"/>
    </row>
    <row r="201" spans="1:10" ht="31.5">
      <c r="A201" s="105" t="s">
        <v>14</v>
      </c>
      <c r="B201" s="96" t="s">
        <v>109</v>
      </c>
      <c r="C201" s="101" t="s">
        <v>451</v>
      </c>
      <c r="D201" s="69">
        <v>0.98</v>
      </c>
      <c r="E201" s="109" t="s">
        <v>545</v>
      </c>
      <c r="F201" s="104">
        <v>2021</v>
      </c>
      <c r="G201" s="96">
        <v>2021</v>
      </c>
      <c r="H201" s="116" t="s">
        <v>206</v>
      </c>
      <c r="I201" s="116" t="s">
        <v>206</v>
      </c>
      <c r="J201" s="96"/>
    </row>
    <row r="202" spans="1:10" ht="31.5">
      <c r="A202" s="105" t="s">
        <v>15</v>
      </c>
      <c r="B202" s="96" t="s">
        <v>110</v>
      </c>
      <c r="C202" s="101" t="s">
        <v>451</v>
      </c>
      <c r="D202" s="60">
        <v>0.67</v>
      </c>
      <c r="E202" s="103" t="s">
        <v>542</v>
      </c>
      <c r="F202" s="104">
        <v>2021</v>
      </c>
      <c r="G202" s="96">
        <v>2021</v>
      </c>
      <c r="H202" s="96" t="s">
        <v>204</v>
      </c>
      <c r="I202" s="96"/>
      <c r="J202" s="96"/>
    </row>
    <row r="203" spans="1:10" ht="31.5">
      <c r="A203" s="105" t="s">
        <v>16</v>
      </c>
      <c r="B203" s="96" t="s">
        <v>111</v>
      </c>
      <c r="C203" s="101" t="s">
        <v>451</v>
      </c>
      <c r="D203" s="69">
        <v>0.94</v>
      </c>
      <c r="E203" s="103" t="s">
        <v>545</v>
      </c>
      <c r="F203" s="104">
        <v>2021</v>
      </c>
      <c r="G203" s="96">
        <v>2021</v>
      </c>
      <c r="H203" s="96" t="s">
        <v>204</v>
      </c>
      <c r="I203" s="96"/>
      <c r="J203" s="96"/>
    </row>
    <row r="204" spans="1:10" ht="31.5">
      <c r="A204" s="105" t="s">
        <v>17</v>
      </c>
      <c r="B204" s="96" t="s">
        <v>112</v>
      </c>
      <c r="C204" s="101" t="s">
        <v>451</v>
      </c>
      <c r="D204" s="60">
        <v>0.89</v>
      </c>
      <c r="E204" s="103" t="s">
        <v>542</v>
      </c>
      <c r="F204" s="104">
        <v>2021</v>
      </c>
      <c r="G204" s="96">
        <v>2021</v>
      </c>
      <c r="H204" s="96" t="s">
        <v>204</v>
      </c>
      <c r="I204" s="96"/>
      <c r="J204" s="96"/>
    </row>
    <row r="205" spans="1:10" ht="31.5">
      <c r="A205" s="105" t="s">
        <v>18</v>
      </c>
      <c r="B205" s="96" t="s">
        <v>113</v>
      </c>
      <c r="C205" s="101" t="s">
        <v>451</v>
      </c>
      <c r="D205" s="79" t="s">
        <v>0</v>
      </c>
      <c r="E205" s="109" t="s">
        <v>548</v>
      </c>
      <c r="F205" s="104">
        <v>2021</v>
      </c>
      <c r="G205" s="96">
        <v>2021</v>
      </c>
      <c r="H205" s="96" t="s">
        <v>204</v>
      </c>
      <c r="I205" s="96" t="s">
        <v>207</v>
      </c>
      <c r="J205" s="96"/>
    </row>
    <row r="206" spans="1:10" ht="31.5">
      <c r="A206" s="105" t="s">
        <v>19</v>
      </c>
      <c r="B206" s="96" t="s">
        <v>114</v>
      </c>
      <c r="C206" s="101" t="s">
        <v>451</v>
      </c>
      <c r="D206" s="60">
        <v>0.495</v>
      </c>
      <c r="E206" s="103" t="s">
        <v>542</v>
      </c>
      <c r="F206" s="96">
        <v>2021</v>
      </c>
      <c r="G206" s="96">
        <v>2021</v>
      </c>
      <c r="H206" s="96" t="s">
        <v>208</v>
      </c>
      <c r="I206" s="96" t="s">
        <v>445</v>
      </c>
      <c r="J206" s="96"/>
    </row>
    <row r="207" spans="1:10" ht="31.5">
      <c r="A207" s="105" t="s">
        <v>20</v>
      </c>
      <c r="B207" s="96" t="s">
        <v>115</v>
      </c>
      <c r="C207" s="101" t="s">
        <v>451</v>
      </c>
      <c r="D207" s="69">
        <v>0.98</v>
      </c>
      <c r="E207" s="103" t="s">
        <v>545</v>
      </c>
      <c r="F207" s="104">
        <v>2021</v>
      </c>
      <c r="G207" s="96">
        <v>2021</v>
      </c>
      <c r="H207" s="117" t="s">
        <v>209</v>
      </c>
      <c r="I207" s="117" t="s">
        <v>209</v>
      </c>
      <c r="J207" s="96"/>
    </row>
    <row r="208" spans="1:10" ht="31.5">
      <c r="A208" s="105" t="s">
        <v>21</v>
      </c>
      <c r="B208" s="96" t="s">
        <v>116</v>
      </c>
      <c r="C208" s="101" t="s">
        <v>451</v>
      </c>
      <c r="D208" s="67">
        <v>0.434</v>
      </c>
      <c r="E208" s="103" t="s">
        <v>544</v>
      </c>
      <c r="F208" s="104">
        <v>2021</v>
      </c>
      <c r="G208" s="96">
        <v>2021</v>
      </c>
      <c r="H208" s="117" t="s">
        <v>210</v>
      </c>
      <c r="I208" s="117" t="s">
        <v>210</v>
      </c>
      <c r="J208" s="96"/>
    </row>
    <row r="209" spans="1:10" ht="31.5">
      <c r="A209" s="105" t="s">
        <v>22</v>
      </c>
      <c r="B209" s="96" t="s">
        <v>117</v>
      </c>
      <c r="C209" s="101" t="s">
        <v>451</v>
      </c>
      <c r="D209" s="67">
        <v>0.42</v>
      </c>
      <c r="E209" s="103" t="s">
        <v>544</v>
      </c>
      <c r="F209" s="104">
        <v>2021</v>
      </c>
      <c r="G209" s="96">
        <v>2021</v>
      </c>
      <c r="H209" s="96" t="s">
        <v>204</v>
      </c>
      <c r="I209" s="96"/>
      <c r="J209" s="96"/>
    </row>
    <row r="210" spans="1:10" ht="31.5">
      <c r="A210" s="105" t="s">
        <v>23</v>
      </c>
      <c r="B210" s="96" t="s">
        <v>118</v>
      </c>
      <c r="C210" s="101" t="s">
        <v>451</v>
      </c>
      <c r="D210" s="60">
        <v>0.81</v>
      </c>
      <c r="E210" s="103" t="s">
        <v>542</v>
      </c>
      <c r="F210" s="104">
        <v>2021</v>
      </c>
      <c r="G210" s="96">
        <v>2021</v>
      </c>
      <c r="H210" s="96" t="s">
        <v>204</v>
      </c>
      <c r="I210" s="96"/>
      <c r="J210" s="96"/>
    </row>
    <row r="211" spans="1:10" ht="31.5">
      <c r="A211" s="105" t="s">
        <v>24</v>
      </c>
      <c r="B211" s="96" t="s">
        <v>119</v>
      </c>
      <c r="C211" s="101" t="s">
        <v>451</v>
      </c>
      <c r="D211" s="69">
        <v>0.99</v>
      </c>
      <c r="E211" s="103" t="s">
        <v>545</v>
      </c>
      <c r="F211" s="104">
        <v>2021</v>
      </c>
      <c r="G211" s="96">
        <v>2021</v>
      </c>
      <c r="H211" s="96" t="s">
        <v>204</v>
      </c>
      <c r="I211" s="96"/>
      <c r="J211" s="96"/>
    </row>
    <row r="212" spans="1:10" ht="31.5">
      <c r="A212" s="105" t="s">
        <v>25</v>
      </c>
      <c r="B212" s="96" t="s">
        <v>120</v>
      </c>
      <c r="C212" s="101" t="s">
        <v>451</v>
      </c>
      <c r="D212" s="60">
        <v>0.78</v>
      </c>
      <c r="E212" s="103" t="s">
        <v>542</v>
      </c>
      <c r="F212" s="104">
        <v>2021</v>
      </c>
      <c r="G212" s="96">
        <v>2021</v>
      </c>
      <c r="H212" s="96" t="s">
        <v>204</v>
      </c>
      <c r="I212" s="96"/>
      <c r="J212" s="96"/>
    </row>
    <row r="213" spans="1:10" ht="31.5">
      <c r="A213" s="105" t="s">
        <v>26</v>
      </c>
      <c r="B213" s="96" t="s">
        <v>121</v>
      </c>
      <c r="C213" s="101" t="s">
        <v>451</v>
      </c>
      <c r="D213" s="60">
        <v>0.71</v>
      </c>
      <c r="E213" s="103" t="s">
        <v>542</v>
      </c>
      <c r="F213" s="104">
        <v>2021</v>
      </c>
      <c r="G213" s="96">
        <v>2021</v>
      </c>
      <c r="H213" s="96" t="s">
        <v>204</v>
      </c>
      <c r="I213" s="96"/>
      <c r="J213" s="96"/>
    </row>
    <row r="214" spans="1:10" ht="31.5">
      <c r="A214" s="105" t="s">
        <v>27</v>
      </c>
      <c r="B214" s="96" t="s">
        <v>122</v>
      </c>
      <c r="C214" s="101" t="s">
        <v>451</v>
      </c>
      <c r="D214" s="60">
        <v>0.89</v>
      </c>
      <c r="E214" s="103" t="s">
        <v>542</v>
      </c>
      <c r="F214" s="104">
        <v>2021</v>
      </c>
      <c r="G214" s="96">
        <v>2021</v>
      </c>
      <c r="H214" s="96" t="s">
        <v>204</v>
      </c>
      <c r="I214" s="96"/>
      <c r="J214" s="96"/>
    </row>
    <row r="215" spans="1:10" ht="31.5">
      <c r="A215" s="105" t="s">
        <v>28</v>
      </c>
      <c r="B215" s="96" t="s">
        <v>123</v>
      </c>
      <c r="C215" s="101" t="s">
        <v>451</v>
      </c>
      <c r="D215" s="60">
        <v>0.87</v>
      </c>
      <c r="E215" s="103" t="s">
        <v>542</v>
      </c>
      <c r="F215" s="104">
        <v>2021</v>
      </c>
      <c r="G215" s="96">
        <v>2021</v>
      </c>
      <c r="H215" s="96" t="s">
        <v>204</v>
      </c>
      <c r="I215" s="96"/>
      <c r="J215" s="96"/>
    </row>
    <row r="216" spans="1:10" ht="31.5">
      <c r="A216" s="105" t="s">
        <v>29</v>
      </c>
      <c r="B216" s="96" t="s">
        <v>124</v>
      </c>
      <c r="C216" s="101" t="s">
        <v>451</v>
      </c>
      <c r="D216" s="60">
        <v>0.82</v>
      </c>
      <c r="E216" s="103" t="s">
        <v>542</v>
      </c>
      <c r="F216" s="104">
        <v>2021</v>
      </c>
      <c r="G216" s="96">
        <v>2021</v>
      </c>
      <c r="H216" s="96" t="s">
        <v>204</v>
      </c>
      <c r="I216" s="96"/>
      <c r="J216" s="96"/>
    </row>
    <row r="217" spans="1:10" ht="31.5">
      <c r="A217" s="105" t="s">
        <v>30</v>
      </c>
      <c r="B217" s="96" t="s">
        <v>125</v>
      </c>
      <c r="C217" s="101" t="s">
        <v>451</v>
      </c>
      <c r="D217" s="67">
        <v>0.39</v>
      </c>
      <c r="E217" s="103" t="s">
        <v>544</v>
      </c>
      <c r="F217" s="104">
        <v>2021</v>
      </c>
      <c r="G217" s="96">
        <v>2021</v>
      </c>
      <c r="H217" s="96" t="s">
        <v>204</v>
      </c>
      <c r="I217" s="96"/>
      <c r="J217" s="96"/>
    </row>
    <row r="218" spans="1:10" ht="31.5">
      <c r="A218" s="105" t="s">
        <v>31</v>
      </c>
      <c r="B218" s="96" t="s">
        <v>126</v>
      </c>
      <c r="C218" s="101" t="s">
        <v>451</v>
      </c>
      <c r="D218" s="69">
        <v>0.91</v>
      </c>
      <c r="E218" s="103" t="s">
        <v>545</v>
      </c>
      <c r="F218" s="104">
        <v>2021</v>
      </c>
      <c r="G218" s="96">
        <v>2021</v>
      </c>
      <c r="H218" s="96" t="s">
        <v>204</v>
      </c>
      <c r="I218" s="96"/>
      <c r="J218" s="96"/>
    </row>
    <row r="219" spans="1:10" ht="31.5">
      <c r="A219" s="105" t="s">
        <v>32</v>
      </c>
      <c r="B219" s="96" t="s">
        <v>127</v>
      </c>
      <c r="C219" s="101" t="s">
        <v>451</v>
      </c>
      <c r="D219" s="60">
        <v>0.86</v>
      </c>
      <c r="E219" s="103" t="s">
        <v>542</v>
      </c>
      <c r="F219" s="104">
        <v>2021</v>
      </c>
      <c r="G219" s="96">
        <v>2021</v>
      </c>
      <c r="H219" s="96" t="s">
        <v>204</v>
      </c>
      <c r="I219" s="96"/>
      <c r="J219" s="96"/>
    </row>
    <row r="220" spans="1:10" ht="31.5">
      <c r="A220" s="105" t="s">
        <v>33</v>
      </c>
      <c r="B220" s="96" t="s">
        <v>128</v>
      </c>
      <c r="C220" s="101" t="s">
        <v>451</v>
      </c>
      <c r="D220" s="69">
        <v>1</v>
      </c>
      <c r="E220" s="103" t="s">
        <v>545</v>
      </c>
      <c r="F220" s="104">
        <v>2021</v>
      </c>
      <c r="G220" s="96">
        <v>2021</v>
      </c>
      <c r="H220" s="96" t="s">
        <v>204</v>
      </c>
      <c r="I220" s="96"/>
      <c r="J220" s="96"/>
    </row>
    <row r="221" spans="1:10" ht="31.5">
      <c r="A221" s="105" t="s">
        <v>34</v>
      </c>
      <c r="B221" s="96" t="s">
        <v>129</v>
      </c>
      <c r="C221" s="101" t="s">
        <v>451</v>
      </c>
      <c r="D221" s="67">
        <v>0.15</v>
      </c>
      <c r="E221" s="103" t="s">
        <v>544</v>
      </c>
      <c r="F221" s="104">
        <v>2021</v>
      </c>
      <c r="G221" s="96">
        <v>2021</v>
      </c>
      <c r="H221" s="96" t="s">
        <v>204</v>
      </c>
      <c r="I221" s="96"/>
      <c r="J221" s="96"/>
    </row>
    <row r="222" spans="1:10" ht="31.5">
      <c r="A222" s="105" t="s">
        <v>35</v>
      </c>
      <c r="B222" s="96" t="s">
        <v>130</v>
      </c>
      <c r="C222" s="101" t="s">
        <v>451</v>
      </c>
      <c r="D222" s="69">
        <v>0.93</v>
      </c>
      <c r="E222" s="103" t="s">
        <v>545</v>
      </c>
      <c r="F222" s="104">
        <v>2021</v>
      </c>
      <c r="G222" s="96">
        <v>2021</v>
      </c>
      <c r="H222" s="96" t="s">
        <v>204</v>
      </c>
      <c r="I222" s="96"/>
      <c r="J222" s="96"/>
    </row>
    <row r="223" spans="1:10" ht="31.5">
      <c r="A223" s="105" t="s">
        <v>36</v>
      </c>
      <c r="B223" s="96" t="s">
        <v>131</v>
      </c>
      <c r="C223" s="101" t="s">
        <v>451</v>
      </c>
      <c r="D223" s="60">
        <v>0.88</v>
      </c>
      <c r="E223" s="103" t="s">
        <v>542</v>
      </c>
      <c r="F223" s="96">
        <v>2019</v>
      </c>
      <c r="G223" s="96">
        <v>2019</v>
      </c>
      <c r="H223" s="96" t="s">
        <v>208</v>
      </c>
      <c r="I223" s="96" t="s">
        <v>232</v>
      </c>
      <c r="J223" s="96"/>
    </row>
    <row r="224" spans="1:10" ht="31.5">
      <c r="A224" s="105" t="s">
        <v>37</v>
      </c>
      <c r="B224" s="96" t="s">
        <v>132</v>
      </c>
      <c r="C224" s="101" t="s">
        <v>451</v>
      </c>
      <c r="D224" s="67">
        <v>0.06</v>
      </c>
      <c r="E224" s="103" t="s">
        <v>544</v>
      </c>
      <c r="F224" s="104">
        <v>2021</v>
      </c>
      <c r="G224" s="96">
        <v>2021</v>
      </c>
      <c r="H224" s="96" t="s">
        <v>204</v>
      </c>
      <c r="I224" s="96"/>
      <c r="J224" s="96"/>
    </row>
    <row r="225" spans="1:10" ht="31.5">
      <c r="A225" s="105" t="s">
        <v>38</v>
      </c>
      <c r="B225" s="96" t="s">
        <v>133</v>
      </c>
      <c r="C225" s="101" t="s">
        <v>451</v>
      </c>
      <c r="D225" s="69">
        <v>1</v>
      </c>
      <c r="E225" s="103" t="s">
        <v>545</v>
      </c>
      <c r="F225" s="104">
        <v>2021</v>
      </c>
      <c r="G225" s="96">
        <v>2021</v>
      </c>
      <c r="H225" s="96" t="s">
        <v>204</v>
      </c>
      <c r="I225" s="96"/>
      <c r="J225" s="96"/>
    </row>
    <row r="226" spans="1:10" ht="31.5">
      <c r="A226" s="105" t="s">
        <v>39</v>
      </c>
      <c r="B226" s="96" t="s">
        <v>134</v>
      </c>
      <c r="C226" s="101" t="s">
        <v>451</v>
      </c>
      <c r="D226" s="79" t="s">
        <v>0</v>
      </c>
      <c r="E226" s="109" t="s">
        <v>548</v>
      </c>
      <c r="F226" s="104">
        <v>2021</v>
      </c>
      <c r="G226" s="96">
        <v>2021</v>
      </c>
      <c r="H226" s="96" t="s">
        <v>204</v>
      </c>
      <c r="I226" s="96"/>
      <c r="J226" s="96"/>
    </row>
    <row r="227" spans="1:10" ht="31.5">
      <c r="A227" s="105" t="s">
        <v>40</v>
      </c>
      <c r="B227" s="96" t="s">
        <v>135</v>
      </c>
      <c r="C227" s="101" t="s">
        <v>451</v>
      </c>
      <c r="D227" s="69">
        <v>1</v>
      </c>
      <c r="E227" s="103" t="s">
        <v>545</v>
      </c>
      <c r="F227" s="104">
        <v>2021</v>
      </c>
      <c r="G227" s="96">
        <v>2021</v>
      </c>
      <c r="H227" s="96" t="s">
        <v>204</v>
      </c>
      <c r="I227" s="96"/>
      <c r="J227" s="96"/>
    </row>
    <row r="228" spans="1:10" ht="31.5">
      <c r="A228" s="105" t="s">
        <v>41</v>
      </c>
      <c r="B228" s="96" t="s">
        <v>136</v>
      </c>
      <c r="C228" s="101" t="s">
        <v>451</v>
      </c>
      <c r="D228" s="67">
        <v>0.4</v>
      </c>
      <c r="E228" s="103" t="s">
        <v>544</v>
      </c>
      <c r="F228" s="104">
        <v>2021</v>
      </c>
      <c r="G228" s="96">
        <v>2021</v>
      </c>
      <c r="H228" s="96" t="s">
        <v>204</v>
      </c>
      <c r="I228" s="96"/>
      <c r="J228" s="96"/>
    </row>
    <row r="229" spans="1:10" ht="31.5">
      <c r="A229" s="105" t="s">
        <v>42</v>
      </c>
      <c r="B229" s="96" t="s">
        <v>137</v>
      </c>
      <c r="C229" s="101" t="s">
        <v>451</v>
      </c>
      <c r="D229" s="67">
        <v>0.34</v>
      </c>
      <c r="E229" s="103" t="s">
        <v>544</v>
      </c>
      <c r="F229" s="104">
        <v>2021</v>
      </c>
      <c r="G229" s="96">
        <v>2021</v>
      </c>
      <c r="H229" s="96" t="s">
        <v>204</v>
      </c>
      <c r="I229" s="96"/>
      <c r="J229" s="96"/>
    </row>
    <row r="230" spans="1:10" ht="31.5">
      <c r="A230" s="105" t="s">
        <v>43</v>
      </c>
      <c r="B230" s="96" t="s">
        <v>138</v>
      </c>
      <c r="C230" s="101" t="s">
        <v>451</v>
      </c>
      <c r="D230" s="60">
        <v>0.87</v>
      </c>
      <c r="E230" s="103" t="s">
        <v>542</v>
      </c>
      <c r="F230" s="104">
        <v>2021</v>
      </c>
      <c r="G230" s="96">
        <v>2021</v>
      </c>
      <c r="H230" s="96" t="s">
        <v>204</v>
      </c>
      <c r="I230" s="96"/>
      <c r="J230" s="96"/>
    </row>
    <row r="231" spans="1:10" ht="31.5">
      <c r="A231" s="105" t="s">
        <v>44</v>
      </c>
      <c r="B231" s="96" t="s">
        <v>139</v>
      </c>
      <c r="C231" s="101" t="s">
        <v>451</v>
      </c>
      <c r="D231" s="79" t="s">
        <v>0</v>
      </c>
      <c r="E231" s="109" t="s">
        <v>548</v>
      </c>
      <c r="F231" s="104">
        <v>2021</v>
      </c>
      <c r="G231" s="96">
        <v>2021</v>
      </c>
      <c r="H231" s="96" t="s">
        <v>204</v>
      </c>
      <c r="I231" s="96"/>
      <c r="J231" s="96"/>
    </row>
    <row r="232" spans="1:10" ht="31.5">
      <c r="A232" s="105" t="s">
        <v>45</v>
      </c>
      <c r="B232" s="96" t="s">
        <v>140</v>
      </c>
      <c r="C232" s="101" t="s">
        <v>451</v>
      </c>
      <c r="D232" s="60">
        <v>0.68</v>
      </c>
      <c r="E232" s="103" t="s">
        <v>542</v>
      </c>
      <c r="F232" s="104">
        <v>2021</v>
      </c>
      <c r="G232" s="96">
        <v>2021</v>
      </c>
      <c r="H232" s="96" t="s">
        <v>204</v>
      </c>
      <c r="I232" s="96"/>
      <c r="J232" s="96"/>
    </row>
    <row r="233" spans="1:10" ht="31.5">
      <c r="A233" s="105" t="s">
        <v>46</v>
      </c>
      <c r="B233" s="96" t="s">
        <v>141</v>
      </c>
      <c r="C233" s="101" t="s">
        <v>451</v>
      </c>
      <c r="D233" s="79" t="s">
        <v>0</v>
      </c>
      <c r="E233" s="109" t="s">
        <v>548</v>
      </c>
      <c r="F233" s="104">
        <v>2021</v>
      </c>
      <c r="G233" s="96">
        <v>2021</v>
      </c>
      <c r="H233" s="96" t="s">
        <v>204</v>
      </c>
      <c r="I233" s="96"/>
      <c r="J233" s="96"/>
    </row>
    <row r="234" spans="1:10" ht="31.5">
      <c r="A234" s="105" t="s">
        <v>47</v>
      </c>
      <c r="B234" s="96" t="s">
        <v>142</v>
      </c>
      <c r="C234" s="101" t="s">
        <v>451</v>
      </c>
      <c r="D234" s="60">
        <v>0.78</v>
      </c>
      <c r="E234" s="109" t="s">
        <v>542</v>
      </c>
      <c r="F234" s="104">
        <v>2021</v>
      </c>
      <c r="G234" s="96">
        <v>2021</v>
      </c>
      <c r="H234" s="96" t="s">
        <v>204</v>
      </c>
      <c r="I234" s="96"/>
      <c r="J234" s="96"/>
    </row>
    <row r="235" spans="1:10" ht="31.5">
      <c r="A235" s="105" t="s">
        <v>48</v>
      </c>
      <c r="B235" s="96" t="s">
        <v>143</v>
      </c>
      <c r="C235" s="101" t="s">
        <v>451</v>
      </c>
      <c r="D235" s="69">
        <v>0.96</v>
      </c>
      <c r="E235" s="103" t="s">
        <v>545</v>
      </c>
      <c r="F235" s="104">
        <v>2021</v>
      </c>
      <c r="G235" s="96">
        <v>2021</v>
      </c>
      <c r="H235" s="96" t="s">
        <v>204</v>
      </c>
      <c r="I235" s="96"/>
      <c r="J235" s="96"/>
    </row>
    <row r="236" spans="1:10" ht="31.5">
      <c r="A236" s="105" t="s">
        <v>49</v>
      </c>
      <c r="B236" s="96" t="s">
        <v>144</v>
      </c>
      <c r="C236" s="101" t="s">
        <v>451</v>
      </c>
      <c r="D236" s="67">
        <v>0.44</v>
      </c>
      <c r="E236" s="103" t="s">
        <v>544</v>
      </c>
      <c r="F236" s="104">
        <v>2021</v>
      </c>
      <c r="G236" s="96">
        <v>2021</v>
      </c>
      <c r="H236" s="96" t="s">
        <v>204</v>
      </c>
      <c r="I236" s="96"/>
      <c r="J236" s="96"/>
    </row>
    <row r="237" spans="1:10" ht="31.5">
      <c r="A237" s="105" t="s">
        <v>50</v>
      </c>
      <c r="B237" s="96" t="s">
        <v>145</v>
      </c>
      <c r="C237" s="101" t="s">
        <v>451</v>
      </c>
      <c r="D237" s="60">
        <v>0.68</v>
      </c>
      <c r="E237" s="103" t="s">
        <v>542</v>
      </c>
      <c r="F237" s="104">
        <v>2021</v>
      </c>
      <c r="G237" s="96">
        <v>2021</v>
      </c>
      <c r="H237" s="96" t="s">
        <v>204</v>
      </c>
      <c r="I237" s="96"/>
      <c r="J237" s="96"/>
    </row>
    <row r="238" spans="1:10" ht="31.5">
      <c r="A238" s="105" t="s">
        <v>51</v>
      </c>
      <c r="B238" s="96" t="s">
        <v>146</v>
      </c>
      <c r="C238" s="101" t="s">
        <v>451</v>
      </c>
      <c r="D238" s="69">
        <v>1</v>
      </c>
      <c r="E238" s="103" t="s">
        <v>545</v>
      </c>
      <c r="F238" s="104">
        <v>2021</v>
      </c>
      <c r="G238" s="96">
        <v>2021</v>
      </c>
      <c r="H238" s="96" t="s">
        <v>204</v>
      </c>
      <c r="I238" s="96"/>
      <c r="J238" s="96"/>
    </row>
    <row r="239" spans="1:10" ht="31.5">
      <c r="A239" s="105" t="s">
        <v>52</v>
      </c>
      <c r="B239" s="96" t="s">
        <v>147</v>
      </c>
      <c r="C239" s="101" t="s">
        <v>451</v>
      </c>
      <c r="D239" s="60">
        <v>0.8</v>
      </c>
      <c r="E239" s="103" t="s">
        <v>542</v>
      </c>
      <c r="F239" s="104">
        <v>2021</v>
      </c>
      <c r="G239" s="96">
        <v>2021</v>
      </c>
      <c r="H239" s="96" t="s">
        <v>204</v>
      </c>
      <c r="I239" s="96"/>
      <c r="J239" s="96"/>
    </row>
    <row r="240" spans="1:10" ht="31.5">
      <c r="A240" s="105" t="s">
        <v>53</v>
      </c>
      <c r="B240" s="96" t="s">
        <v>148</v>
      </c>
      <c r="C240" s="101" t="s">
        <v>451</v>
      </c>
      <c r="D240" s="69">
        <v>0.97</v>
      </c>
      <c r="E240" s="103" t="s">
        <v>545</v>
      </c>
      <c r="F240" s="104">
        <v>2021</v>
      </c>
      <c r="G240" s="96">
        <v>2021</v>
      </c>
      <c r="H240" s="96" t="s">
        <v>204</v>
      </c>
      <c r="I240" s="96"/>
      <c r="J240" s="96"/>
    </row>
    <row r="241" spans="1:10" ht="31.5">
      <c r="A241" s="105" t="s">
        <v>54</v>
      </c>
      <c r="B241" s="96" t="s">
        <v>149</v>
      </c>
      <c r="C241" s="101" t="s">
        <v>451</v>
      </c>
      <c r="D241" s="60">
        <v>0.87</v>
      </c>
      <c r="E241" s="103" t="s">
        <v>542</v>
      </c>
      <c r="F241" s="104">
        <v>2021</v>
      </c>
      <c r="G241" s="96">
        <v>2021</v>
      </c>
      <c r="H241" s="96" t="s">
        <v>204</v>
      </c>
      <c r="I241" s="96"/>
      <c r="J241" s="96"/>
    </row>
    <row r="242" spans="1:10" ht="31.5">
      <c r="A242" s="100" t="s">
        <v>442</v>
      </c>
      <c r="B242" s="96"/>
      <c r="C242" s="101" t="s">
        <v>452</v>
      </c>
      <c r="D242" s="29">
        <v>0.21</v>
      </c>
      <c r="E242" s="118" t="s">
        <v>544</v>
      </c>
      <c r="F242" s="119">
        <v>2021</v>
      </c>
      <c r="G242" s="116">
        <v>2021</v>
      </c>
      <c r="H242" s="96" t="s">
        <v>211</v>
      </c>
      <c r="I242" s="96" t="s">
        <v>212</v>
      </c>
      <c r="J242" s="120" t="s">
        <v>213</v>
      </c>
    </row>
    <row r="243" spans="1:10" ht="31.5">
      <c r="A243" s="105" t="s">
        <v>8</v>
      </c>
      <c r="B243" s="96" t="s">
        <v>103</v>
      </c>
      <c r="C243" s="101" t="s">
        <v>452</v>
      </c>
      <c r="D243" s="44" t="s">
        <v>0</v>
      </c>
      <c r="E243" s="103" t="s">
        <v>548</v>
      </c>
      <c r="F243" s="104"/>
      <c r="G243" s="116">
        <v>2021</v>
      </c>
      <c r="H243" s="96" t="s">
        <v>211</v>
      </c>
      <c r="I243" s="96" t="s">
        <v>212</v>
      </c>
      <c r="J243" s="120" t="s">
        <v>213</v>
      </c>
    </row>
    <row r="244" spans="1:10" ht="31.5">
      <c r="A244" s="105" t="s">
        <v>9</v>
      </c>
      <c r="B244" s="96" t="s">
        <v>104</v>
      </c>
      <c r="C244" s="101" t="s">
        <v>452</v>
      </c>
      <c r="D244" s="57">
        <v>0</v>
      </c>
      <c r="E244" s="103" t="s">
        <v>544</v>
      </c>
      <c r="F244" s="104"/>
      <c r="G244" s="116">
        <v>2021</v>
      </c>
      <c r="H244" s="96" t="s">
        <v>211</v>
      </c>
      <c r="I244" s="96" t="s">
        <v>212</v>
      </c>
      <c r="J244" s="120" t="s">
        <v>213</v>
      </c>
    </row>
    <row r="245" spans="1:10" ht="31.5">
      <c r="A245" s="105" t="s">
        <v>10</v>
      </c>
      <c r="B245" s="96" t="s">
        <v>105</v>
      </c>
      <c r="C245" s="101" t="s">
        <v>452</v>
      </c>
      <c r="D245" s="64" t="s">
        <v>0</v>
      </c>
      <c r="E245" s="103" t="s">
        <v>548</v>
      </c>
      <c r="F245" s="104"/>
      <c r="G245" s="116">
        <v>2021</v>
      </c>
      <c r="H245" s="96" t="s">
        <v>211</v>
      </c>
      <c r="I245" s="96" t="s">
        <v>212</v>
      </c>
      <c r="J245" s="120" t="s">
        <v>213</v>
      </c>
    </row>
    <row r="246" spans="1:10" ht="31.5">
      <c r="A246" s="105" t="s">
        <v>11</v>
      </c>
      <c r="B246" s="96" t="s">
        <v>106</v>
      </c>
      <c r="C246" s="101" t="s">
        <v>452</v>
      </c>
      <c r="D246" s="57">
        <v>0.22</v>
      </c>
      <c r="E246" s="103" t="s">
        <v>544</v>
      </c>
      <c r="F246" s="121">
        <v>2021</v>
      </c>
      <c r="G246" s="116">
        <v>2021</v>
      </c>
      <c r="H246" s="96" t="s">
        <v>211</v>
      </c>
      <c r="I246" s="96" t="s">
        <v>212</v>
      </c>
      <c r="J246" s="120" t="s">
        <v>213</v>
      </c>
    </row>
    <row r="247" spans="1:10" ht="31.5">
      <c r="A247" s="105" t="s">
        <v>12</v>
      </c>
      <c r="B247" s="96" t="s">
        <v>107</v>
      </c>
      <c r="C247" s="101" t="s">
        <v>452</v>
      </c>
      <c r="D247" s="64" t="s">
        <v>0</v>
      </c>
      <c r="E247" s="103" t="s">
        <v>548</v>
      </c>
      <c r="F247" s="104"/>
      <c r="G247" s="116">
        <v>2021</v>
      </c>
      <c r="H247" s="96" t="s">
        <v>211</v>
      </c>
      <c r="I247" s="96" t="s">
        <v>212</v>
      </c>
      <c r="J247" s="120" t="s">
        <v>213</v>
      </c>
    </row>
    <row r="248" spans="1:10" ht="31.5">
      <c r="A248" s="105" t="s">
        <v>13</v>
      </c>
      <c r="B248" s="96" t="s">
        <v>108</v>
      </c>
      <c r="C248" s="101" t="s">
        <v>452</v>
      </c>
      <c r="D248" s="64" t="s">
        <v>0</v>
      </c>
      <c r="E248" s="103" t="s">
        <v>548</v>
      </c>
      <c r="F248" s="104"/>
      <c r="G248" s="116">
        <v>2021</v>
      </c>
      <c r="H248" s="96" t="s">
        <v>211</v>
      </c>
      <c r="I248" s="96" t="s">
        <v>212</v>
      </c>
      <c r="J248" s="120" t="s">
        <v>213</v>
      </c>
    </row>
    <row r="249" spans="1:10" ht="48">
      <c r="A249" s="105" t="s">
        <v>14</v>
      </c>
      <c r="B249" s="96" t="s">
        <v>109</v>
      </c>
      <c r="C249" s="101" t="s">
        <v>452</v>
      </c>
      <c r="D249" s="64" t="s">
        <v>0</v>
      </c>
      <c r="E249" s="103" t="s">
        <v>548</v>
      </c>
      <c r="F249" s="104"/>
      <c r="G249" s="116">
        <v>2021</v>
      </c>
      <c r="H249" s="96" t="s">
        <v>211</v>
      </c>
      <c r="I249" s="122" t="s">
        <v>214</v>
      </c>
      <c r="J249" s="120" t="s">
        <v>213</v>
      </c>
    </row>
    <row r="250" spans="1:10" ht="31.5">
      <c r="A250" s="105" t="s">
        <v>15</v>
      </c>
      <c r="B250" s="96" t="s">
        <v>110</v>
      </c>
      <c r="C250" s="101" t="s">
        <v>452</v>
      </c>
      <c r="D250" s="57">
        <v>0.05</v>
      </c>
      <c r="E250" s="103" t="s">
        <v>544</v>
      </c>
      <c r="F250" s="121">
        <v>2021</v>
      </c>
      <c r="G250" s="116">
        <v>2021</v>
      </c>
      <c r="H250" s="96" t="s">
        <v>211</v>
      </c>
      <c r="I250" s="96" t="s">
        <v>212</v>
      </c>
      <c r="J250" s="120" t="s">
        <v>213</v>
      </c>
    </row>
    <row r="251" spans="1:10" ht="31.5">
      <c r="A251" s="105" t="s">
        <v>16</v>
      </c>
      <c r="B251" s="96" t="s">
        <v>111</v>
      </c>
      <c r="C251" s="101" t="s">
        <v>452</v>
      </c>
      <c r="D251" s="64" t="s">
        <v>0</v>
      </c>
      <c r="E251" s="103" t="s">
        <v>548</v>
      </c>
      <c r="F251" s="104"/>
      <c r="G251" s="116">
        <v>2021</v>
      </c>
      <c r="H251" s="96" t="s">
        <v>211</v>
      </c>
      <c r="I251" s="96" t="s">
        <v>212</v>
      </c>
      <c r="J251" s="120" t="s">
        <v>213</v>
      </c>
    </row>
    <row r="252" spans="1:10" ht="31.5">
      <c r="A252" s="105" t="s">
        <v>17</v>
      </c>
      <c r="B252" s="96" t="s">
        <v>112</v>
      </c>
      <c r="C252" s="101" t="s">
        <v>452</v>
      </c>
      <c r="D252" s="64" t="s">
        <v>0</v>
      </c>
      <c r="E252" s="103" t="s">
        <v>548</v>
      </c>
      <c r="F252" s="104"/>
      <c r="G252" s="116">
        <v>2021</v>
      </c>
      <c r="H252" s="96" t="s">
        <v>211</v>
      </c>
      <c r="I252" s="96" t="s">
        <v>212</v>
      </c>
      <c r="J252" s="120" t="s">
        <v>213</v>
      </c>
    </row>
    <row r="253" spans="1:10" ht="31.5">
      <c r="A253" s="105" t="s">
        <v>18</v>
      </c>
      <c r="B253" s="96" t="s">
        <v>113</v>
      </c>
      <c r="C253" s="101" t="s">
        <v>452</v>
      </c>
      <c r="D253" s="64" t="s">
        <v>0</v>
      </c>
      <c r="E253" s="103" t="s">
        <v>548</v>
      </c>
      <c r="F253" s="104"/>
      <c r="G253" s="116">
        <v>2021</v>
      </c>
      <c r="H253" s="96" t="s">
        <v>211</v>
      </c>
      <c r="I253" s="96" t="s">
        <v>212</v>
      </c>
      <c r="J253" s="120" t="s">
        <v>213</v>
      </c>
    </row>
    <row r="254" spans="1:10" ht="31.5">
      <c r="A254" s="105" t="s">
        <v>19</v>
      </c>
      <c r="B254" s="96" t="s">
        <v>114</v>
      </c>
      <c r="C254" s="101" t="s">
        <v>452</v>
      </c>
      <c r="D254" s="64" t="s">
        <v>0</v>
      </c>
      <c r="E254" s="103" t="s">
        <v>548</v>
      </c>
      <c r="F254" s="104"/>
      <c r="G254" s="116">
        <v>2021</v>
      </c>
      <c r="H254" s="96" t="s">
        <v>211</v>
      </c>
      <c r="I254" s="96" t="s">
        <v>212</v>
      </c>
      <c r="J254" s="120" t="s">
        <v>213</v>
      </c>
    </row>
    <row r="255" spans="1:10" ht="31.5">
      <c r="A255" s="105" t="s">
        <v>20</v>
      </c>
      <c r="B255" s="96" t="s">
        <v>115</v>
      </c>
      <c r="C255" s="101" t="s">
        <v>452</v>
      </c>
      <c r="D255" s="57">
        <v>0.41</v>
      </c>
      <c r="E255" s="109" t="s">
        <v>544</v>
      </c>
      <c r="F255" s="121">
        <v>2021</v>
      </c>
      <c r="G255" s="116">
        <v>2021</v>
      </c>
      <c r="H255" s="96" t="s">
        <v>211</v>
      </c>
      <c r="I255" s="96" t="s">
        <v>212</v>
      </c>
      <c r="J255" s="120" t="s">
        <v>213</v>
      </c>
    </row>
    <row r="256" spans="1:10" ht="31.5">
      <c r="A256" s="105" t="s">
        <v>21</v>
      </c>
      <c r="B256" s="96" t="s">
        <v>116</v>
      </c>
      <c r="C256" s="101" t="s">
        <v>452</v>
      </c>
      <c r="D256" s="77" t="s">
        <v>0</v>
      </c>
      <c r="E256" s="103" t="s">
        <v>547</v>
      </c>
      <c r="F256" s="104"/>
      <c r="G256" s="116">
        <v>2021</v>
      </c>
      <c r="H256" s="96" t="s">
        <v>211</v>
      </c>
      <c r="I256" s="96" t="s">
        <v>212</v>
      </c>
      <c r="J256" s="120" t="s">
        <v>213</v>
      </c>
    </row>
    <row r="257" spans="1:10" ht="31.5">
      <c r="A257" s="105" t="s">
        <v>22</v>
      </c>
      <c r="B257" s="96" t="s">
        <v>117</v>
      </c>
      <c r="C257" s="101" t="s">
        <v>452</v>
      </c>
      <c r="D257" s="64" t="s">
        <v>0</v>
      </c>
      <c r="E257" s="103" t="s">
        <v>548</v>
      </c>
      <c r="F257" s="104"/>
      <c r="G257" s="116">
        <v>2021</v>
      </c>
      <c r="H257" s="96" t="s">
        <v>211</v>
      </c>
      <c r="I257" s="96" t="s">
        <v>212</v>
      </c>
      <c r="J257" s="120" t="s">
        <v>213</v>
      </c>
    </row>
    <row r="258" spans="1:10" ht="31.5">
      <c r="A258" s="105" t="s">
        <v>23</v>
      </c>
      <c r="B258" s="96" t="s">
        <v>118</v>
      </c>
      <c r="C258" s="101" t="s">
        <v>452</v>
      </c>
      <c r="D258" s="64" t="s">
        <v>0</v>
      </c>
      <c r="E258" s="103" t="s">
        <v>548</v>
      </c>
      <c r="F258" s="104"/>
      <c r="G258" s="116">
        <v>2021</v>
      </c>
      <c r="H258" s="96" t="s">
        <v>211</v>
      </c>
      <c r="I258" s="96" t="s">
        <v>212</v>
      </c>
      <c r="J258" s="120" t="s">
        <v>213</v>
      </c>
    </row>
    <row r="259" spans="1:10" ht="31.5">
      <c r="A259" s="105" t="s">
        <v>24</v>
      </c>
      <c r="B259" s="96" t="s">
        <v>119</v>
      </c>
      <c r="C259" s="101" t="s">
        <v>452</v>
      </c>
      <c r="D259" s="64" t="s">
        <v>0</v>
      </c>
      <c r="E259" s="103" t="s">
        <v>548</v>
      </c>
      <c r="F259" s="104"/>
      <c r="G259" s="116">
        <v>2021</v>
      </c>
      <c r="H259" s="96" t="s">
        <v>211</v>
      </c>
      <c r="I259" s="96" t="s">
        <v>212</v>
      </c>
      <c r="J259" s="120" t="s">
        <v>213</v>
      </c>
    </row>
    <row r="260" spans="1:10" ht="31.5">
      <c r="A260" s="105" t="s">
        <v>25</v>
      </c>
      <c r="B260" s="96" t="s">
        <v>120</v>
      </c>
      <c r="C260" s="101" t="s">
        <v>452</v>
      </c>
      <c r="D260" s="59">
        <v>0.75</v>
      </c>
      <c r="E260" s="103" t="s">
        <v>542</v>
      </c>
      <c r="F260" s="104">
        <v>2021</v>
      </c>
      <c r="G260" s="116">
        <v>2021</v>
      </c>
      <c r="H260" s="96" t="s">
        <v>211</v>
      </c>
      <c r="I260" s="96" t="s">
        <v>212</v>
      </c>
      <c r="J260" s="120" t="s">
        <v>213</v>
      </c>
    </row>
    <row r="261" spans="1:10" ht="31.5">
      <c r="A261" s="105" t="s">
        <v>26</v>
      </c>
      <c r="B261" s="96" t="s">
        <v>121</v>
      </c>
      <c r="C261" s="101" t="s">
        <v>452</v>
      </c>
      <c r="D261" s="64" t="s">
        <v>0</v>
      </c>
      <c r="E261" s="103" t="s">
        <v>548</v>
      </c>
      <c r="F261" s="104"/>
      <c r="G261" s="116">
        <v>2021</v>
      </c>
      <c r="H261" s="96" t="s">
        <v>211</v>
      </c>
      <c r="I261" s="96" t="s">
        <v>212</v>
      </c>
      <c r="J261" s="120" t="s">
        <v>213</v>
      </c>
    </row>
    <row r="262" spans="1:10" ht="31.5">
      <c r="A262" s="105" t="s">
        <v>27</v>
      </c>
      <c r="B262" s="96" t="s">
        <v>122</v>
      </c>
      <c r="C262" s="101" t="s">
        <v>452</v>
      </c>
      <c r="D262" s="57">
        <v>0.3</v>
      </c>
      <c r="E262" s="109" t="s">
        <v>544</v>
      </c>
      <c r="F262" s="104">
        <v>2021</v>
      </c>
      <c r="G262" s="116">
        <v>2021</v>
      </c>
      <c r="H262" s="96" t="s">
        <v>211</v>
      </c>
      <c r="I262" s="96" t="s">
        <v>212</v>
      </c>
      <c r="J262" s="120" t="s">
        <v>213</v>
      </c>
    </row>
    <row r="263" spans="1:10" ht="31.5">
      <c r="A263" s="105" t="s">
        <v>28</v>
      </c>
      <c r="B263" s="96" t="s">
        <v>123</v>
      </c>
      <c r="C263" s="101" t="s">
        <v>452</v>
      </c>
      <c r="D263" s="64" t="s">
        <v>0</v>
      </c>
      <c r="E263" s="103" t="s">
        <v>548</v>
      </c>
      <c r="F263" s="104"/>
      <c r="G263" s="116">
        <v>2021</v>
      </c>
      <c r="H263" s="96" t="s">
        <v>211</v>
      </c>
      <c r="I263" s="96" t="s">
        <v>212</v>
      </c>
      <c r="J263" s="120" t="s">
        <v>213</v>
      </c>
    </row>
    <row r="264" spans="1:10" ht="31.5">
      <c r="A264" s="105" t="s">
        <v>29</v>
      </c>
      <c r="B264" s="96" t="s">
        <v>124</v>
      </c>
      <c r="C264" s="101" t="s">
        <v>452</v>
      </c>
      <c r="D264" s="64" t="s">
        <v>0</v>
      </c>
      <c r="E264" s="103" t="s">
        <v>548</v>
      </c>
      <c r="F264" s="104"/>
      <c r="G264" s="116">
        <v>2021</v>
      </c>
      <c r="H264" s="96" t="s">
        <v>211</v>
      </c>
      <c r="I264" s="96" t="s">
        <v>212</v>
      </c>
      <c r="J264" s="120" t="s">
        <v>213</v>
      </c>
    </row>
    <row r="265" spans="1:10" ht="31.5">
      <c r="A265" s="105" t="s">
        <v>30</v>
      </c>
      <c r="B265" s="96" t="s">
        <v>125</v>
      </c>
      <c r="C265" s="101" t="s">
        <v>452</v>
      </c>
      <c r="D265" s="64" t="s">
        <v>0</v>
      </c>
      <c r="E265" s="103" t="s">
        <v>548</v>
      </c>
      <c r="F265" s="104"/>
      <c r="G265" s="116">
        <v>2021</v>
      </c>
      <c r="H265" s="96" t="s">
        <v>211</v>
      </c>
      <c r="I265" s="96" t="s">
        <v>212</v>
      </c>
      <c r="J265" s="120" t="s">
        <v>213</v>
      </c>
    </row>
    <row r="266" spans="1:10" ht="31.5">
      <c r="A266" s="105" t="s">
        <v>31</v>
      </c>
      <c r="B266" s="96" t="s">
        <v>126</v>
      </c>
      <c r="C266" s="101" t="s">
        <v>452</v>
      </c>
      <c r="D266" s="57">
        <v>0.44</v>
      </c>
      <c r="E266" s="109" t="s">
        <v>544</v>
      </c>
      <c r="F266" s="104">
        <v>2021</v>
      </c>
      <c r="G266" s="116">
        <v>2021</v>
      </c>
      <c r="H266" s="96" t="s">
        <v>211</v>
      </c>
      <c r="I266" s="96" t="s">
        <v>212</v>
      </c>
      <c r="J266" s="120" t="s">
        <v>213</v>
      </c>
    </row>
    <row r="267" spans="1:10" ht="31.5">
      <c r="A267" s="105" t="s">
        <v>32</v>
      </c>
      <c r="B267" s="96" t="s">
        <v>127</v>
      </c>
      <c r="C267" s="101" t="s">
        <v>452</v>
      </c>
      <c r="D267" s="64" t="s">
        <v>0</v>
      </c>
      <c r="E267" s="103" t="s">
        <v>548</v>
      </c>
      <c r="F267" s="104"/>
      <c r="G267" s="116">
        <v>2021</v>
      </c>
      <c r="H267" s="96" t="s">
        <v>211</v>
      </c>
      <c r="I267" s="96" t="s">
        <v>212</v>
      </c>
      <c r="J267" s="120" t="s">
        <v>213</v>
      </c>
    </row>
    <row r="268" spans="1:10" ht="31.5">
      <c r="A268" s="105" t="s">
        <v>33</v>
      </c>
      <c r="B268" s="96" t="s">
        <v>128</v>
      </c>
      <c r="C268" s="101" t="s">
        <v>452</v>
      </c>
      <c r="D268" s="57">
        <v>0.3</v>
      </c>
      <c r="E268" s="109" t="s">
        <v>544</v>
      </c>
      <c r="F268" s="104">
        <v>2021</v>
      </c>
      <c r="G268" s="116">
        <v>2021</v>
      </c>
      <c r="H268" s="96" t="s">
        <v>211</v>
      </c>
      <c r="I268" s="96" t="s">
        <v>212</v>
      </c>
      <c r="J268" s="120" t="s">
        <v>213</v>
      </c>
    </row>
    <row r="269" spans="1:10" ht="31.5">
      <c r="A269" s="105" t="s">
        <v>34</v>
      </c>
      <c r="B269" s="96" t="s">
        <v>129</v>
      </c>
      <c r="C269" s="101" t="s">
        <v>452</v>
      </c>
      <c r="D269" s="64" t="s">
        <v>0</v>
      </c>
      <c r="E269" s="103" t="s">
        <v>548</v>
      </c>
      <c r="F269" s="104"/>
      <c r="G269" s="116">
        <v>2021</v>
      </c>
      <c r="H269" s="96" t="s">
        <v>211</v>
      </c>
      <c r="I269" s="96" t="s">
        <v>212</v>
      </c>
      <c r="J269" s="120" t="s">
        <v>213</v>
      </c>
    </row>
    <row r="270" spans="1:10" ht="31.5">
      <c r="A270" s="105" t="s">
        <v>35</v>
      </c>
      <c r="B270" s="96" t="s">
        <v>130</v>
      </c>
      <c r="C270" s="101" t="s">
        <v>452</v>
      </c>
      <c r="D270" s="57">
        <v>0.12</v>
      </c>
      <c r="E270" s="109" t="s">
        <v>544</v>
      </c>
      <c r="F270" s="104">
        <v>2021</v>
      </c>
      <c r="G270" s="116">
        <v>2021</v>
      </c>
      <c r="H270" s="96" t="s">
        <v>211</v>
      </c>
      <c r="I270" s="96" t="s">
        <v>212</v>
      </c>
      <c r="J270" s="120" t="s">
        <v>213</v>
      </c>
    </row>
    <row r="271" spans="1:10" ht="31.5">
      <c r="A271" s="105" t="s">
        <v>36</v>
      </c>
      <c r="B271" s="96" t="s">
        <v>131</v>
      </c>
      <c r="C271" s="101" t="s">
        <v>452</v>
      </c>
      <c r="D271" s="64" t="s">
        <v>0</v>
      </c>
      <c r="E271" s="103" t="s">
        <v>548</v>
      </c>
      <c r="F271" s="104"/>
      <c r="G271" s="116">
        <v>2021</v>
      </c>
      <c r="H271" s="96" t="s">
        <v>211</v>
      </c>
      <c r="I271" s="96" t="s">
        <v>212</v>
      </c>
      <c r="J271" s="120" t="s">
        <v>213</v>
      </c>
    </row>
    <row r="272" spans="1:10" ht="31.5">
      <c r="A272" s="105" t="s">
        <v>37</v>
      </c>
      <c r="B272" s="96" t="s">
        <v>132</v>
      </c>
      <c r="C272" s="101" t="s">
        <v>452</v>
      </c>
      <c r="D272" s="64" t="s">
        <v>0</v>
      </c>
      <c r="E272" s="103" t="s">
        <v>548</v>
      </c>
      <c r="F272" s="104"/>
      <c r="G272" s="116">
        <v>2021</v>
      </c>
      <c r="H272" s="96" t="s">
        <v>211</v>
      </c>
      <c r="I272" s="96" t="s">
        <v>212</v>
      </c>
      <c r="J272" s="120" t="s">
        <v>213</v>
      </c>
    </row>
    <row r="273" spans="1:10" ht="31.5">
      <c r="A273" s="105" t="s">
        <v>38</v>
      </c>
      <c r="B273" s="96" t="s">
        <v>133</v>
      </c>
      <c r="C273" s="101" t="s">
        <v>452</v>
      </c>
      <c r="D273" s="57">
        <v>0.55</v>
      </c>
      <c r="E273" s="109" t="s">
        <v>544</v>
      </c>
      <c r="F273" s="104">
        <v>2021</v>
      </c>
      <c r="G273" s="116">
        <v>2021</v>
      </c>
      <c r="H273" s="96" t="s">
        <v>211</v>
      </c>
      <c r="I273" s="96" t="s">
        <v>212</v>
      </c>
      <c r="J273" s="120" t="s">
        <v>213</v>
      </c>
    </row>
    <row r="274" spans="1:10" ht="31.5">
      <c r="A274" s="105" t="s">
        <v>39</v>
      </c>
      <c r="B274" s="96" t="s">
        <v>134</v>
      </c>
      <c r="C274" s="101" t="s">
        <v>452</v>
      </c>
      <c r="D274" s="64" t="s">
        <v>0</v>
      </c>
      <c r="E274" s="103" t="s">
        <v>548</v>
      </c>
      <c r="F274" s="104"/>
      <c r="G274" s="116">
        <v>2021</v>
      </c>
      <c r="H274" s="96" t="s">
        <v>211</v>
      </c>
      <c r="I274" s="96" t="s">
        <v>212</v>
      </c>
      <c r="J274" s="120" t="s">
        <v>213</v>
      </c>
    </row>
    <row r="275" spans="1:10" ht="31.5">
      <c r="A275" s="105" t="s">
        <v>40</v>
      </c>
      <c r="B275" s="96" t="s">
        <v>135</v>
      </c>
      <c r="C275" s="101" t="s">
        <v>452</v>
      </c>
      <c r="D275" s="64" t="s">
        <v>0</v>
      </c>
      <c r="E275" s="103" t="s">
        <v>548</v>
      </c>
      <c r="F275" s="104"/>
      <c r="G275" s="116">
        <v>2021</v>
      </c>
      <c r="H275" s="96" t="s">
        <v>211</v>
      </c>
      <c r="I275" s="96" t="s">
        <v>212</v>
      </c>
      <c r="J275" s="120" t="s">
        <v>213</v>
      </c>
    </row>
    <row r="276" spans="1:10" ht="31.5">
      <c r="A276" s="105" t="s">
        <v>41</v>
      </c>
      <c r="B276" s="96" t="s">
        <v>136</v>
      </c>
      <c r="C276" s="101" t="s">
        <v>452</v>
      </c>
      <c r="D276" s="64" t="s">
        <v>0</v>
      </c>
      <c r="E276" s="103" t="s">
        <v>548</v>
      </c>
      <c r="F276" s="104"/>
      <c r="G276" s="116">
        <v>2021</v>
      </c>
      <c r="H276" s="96" t="s">
        <v>211</v>
      </c>
      <c r="I276" s="96" t="s">
        <v>212</v>
      </c>
      <c r="J276" s="120" t="s">
        <v>213</v>
      </c>
    </row>
    <row r="277" spans="1:10" ht="31.5">
      <c r="A277" s="105" t="s">
        <v>42</v>
      </c>
      <c r="B277" s="96" t="s">
        <v>137</v>
      </c>
      <c r="C277" s="101" t="s">
        <v>452</v>
      </c>
      <c r="D277" s="64" t="s">
        <v>0</v>
      </c>
      <c r="E277" s="103" t="s">
        <v>548</v>
      </c>
      <c r="F277" s="104"/>
      <c r="G277" s="116">
        <v>2021</v>
      </c>
      <c r="H277" s="96" t="s">
        <v>211</v>
      </c>
      <c r="I277" s="96" t="s">
        <v>212</v>
      </c>
      <c r="J277" s="120" t="s">
        <v>213</v>
      </c>
    </row>
    <row r="278" spans="1:10" ht="31.5">
      <c r="A278" s="105" t="s">
        <v>43</v>
      </c>
      <c r="B278" s="96" t="s">
        <v>138</v>
      </c>
      <c r="C278" s="101" t="s">
        <v>452</v>
      </c>
      <c r="D278" s="59">
        <v>0.73</v>
      </c>
      <c r="E278" s="103" t="s">
        <v>542</v>
      </c>
      <c r="F278" s="104">
        <v>2021</v>
      </c>
      <c r="G278" s="116">
        <v>2021</v>
      </c>
      <c r="H278" s="96" t="s">
        <v>211</v>
      </c>
      <c r="I278" s="96" t="s">
        <v>212</v>
      </c>
      <c r="J278" s="120" t="s">
        <v>213</v>
      </c>
    </row>
    <row r="279" spans="1:10" ht="31.5">
      <c r="A279" s="105" t="s">
        <v>44</v>
      </c>
      <c r="B279" s="96" t="s">
        <v>139</v>
      </c>
      <c r="C279" s="101" t="s">
        <v>452</v>
      </c>
      <c r="D279" s="64" t="s">
        <v>0</v>
      </c>
      <c r="E279" s="103" t="s">
        <v>548</v>
      </c>
      <c r="F279" s="104"/>
      <c r="G279" s="116">
        <v>2021</v>
      </c>
      <c r="H279" s="96" t="s">
        <v>211</v>
      </c>
      <c r="I279" s="96" t="s">
        <v>212</v>
      </c>
      <c r="J279" s="120" t="s">
        <v>213</v>
      </c>
    </row>
    <row r="280" spans="1:10" ht="31.5">
      <c r="A280" s="105" t="s">
        <v>45</v>
      </c>
      <c r="B280" s="96" t="s">
        <v>140</v>
      </c>
      <c r="C280" s="101" t="s">
        <v>452</v>
      </c>
      <c r="D280" s="57">
        <v>0.21</v>
      </c>
      <c r="E280" s="109" t="s">
        <v>544</v>
      </c>
      <c r="F280" s="104">
        <v>2021</v>
      </c>
      <c r="G280" s="116">
        <v>2021</v>
      </c>
      <c r="H280" s="96" t="s">
        <v>211</v>
      </c>
      <c r="I280" s="96" t="s">
        <v>212</v>
      </c>
      <c r="J280" s="120" t="s">
        <v>213</v>
      </c>
    </row>
    <row r="281" spans="1:10" ht="31.5">
      <c r="A281" s="105" t="s">
        <v>46</v>
      </c>
      <c r="B281" s="96" t="s">
        <v>141</v>
      </c>
      <c r="C281" s="101" t="s">
        <v>452</v>
      </c>
      <c r="D281" s="57">
        <v>0.39</v>
      </c>
      <c r="E281" s="109" t="s">
        <v>544</v>
      </c>
      <c r="F281" s="104">
        <v>2021</v>
      </c>
      <c r="G281" s="116">
        <v>2021</v>
      </c>
      <c r="H281" s="96" t="s">
        <v>211</v>
      </c>
      <c r="I281" s="96" t="s">
        <v>212</v>
      </c>
      <c r="J281" s="120" t="s">
        <v>213</v>
      </c>
    </row>
    <row r="282" spans="1:10" ht="31.5">
      <c r="A282" s="105" t="s">
        <v>47</v>
      </c>
      <c r="B282" s="96" t="s">
        <v>142</v>
      </c>
      <c r="C282" s="101" t="s">
        <v>452</v>
      </c>
      <c r="D282" s="64" t="s">
        <v>0</v>
      </c>
      <c r="E282" s="103" t="s">
        <v>548</v>
      </c>
      <c r="F282" s="104"/>
      <c r="G282" s="116">
        <v>2021</v>
      </c>
      <c r="H282" s="96" t="s">
        <v>211</v>
      </c>
      <c r="I282" s="96" t="s">
        <v>212</v>
      </c>
      <c r="J282" s="120" t="s">
        <v>213</v>
      </c>
    </row>
    <row r="283" spans="1:10" ht="31.5">
      <c r="A283" s="105" t="s">
        <v>48</v>
      </c>
      <c r="B283" s="96" t="s">
        <v>143</v>
      </c>
      <c r="C283" s="101" t="s">
        <v>452</v>
      </c>
      <c r="D283" s="57">
        <v>0.34</v>
      </c>
      <c r="E283" s="109" t="s">
        <v>544</v>
      </c>
      <c r="F283" s="104">
        <v>2021</v>
      </c>
      <c r="G283" s="116">
        <v>2021</v>
      </c>
      <c r="H283" s="96" t="s">
        <v>211</v>
      </c>
      <c r="I283" s="96" t="s">
        <v>212</v>
      </c>
      <c r="J283" s="120" t="s">
        <v>213</v>
      </c>
    </row>
    <row r="284" spans="1:10" ht="31.5">
      <c r="A284" s="105" t="s">
        <v>49</v>
      </c>
      <c r="B284" s="96" t="s">
        <v>144</v>
      </c>
      <c r="C284" s="101" t="s">
        <v>452</v>
      </c>
      <c r="D284" s="64" t="s">
        <v>0</v>
      </c>
      <c r="E284" s="103" t="s">
        <v>548</v>
      </c>
      <c r="F284" s="104"/>
      <c r="G284" s="116">
        <v>2021</v>
      </c>
      <c r="H284" s="96" t="s">
        <v>211</v>
      </c>
      <c r="I284" s="96" t="s">
        <v>212</v>
      </c>
      <c r="J284" s="120" t="s">
        <v>213</v>
      </c>
    </row>
    <row r="285" spans="1:10" ht="31.5">
      <c r="A285" s="105" t="s">
        <v>50</v>
      </c>
      <c r="B285" s="96" t="s">
        <v>145</v>
      </c>
      <c r="C285" s="101" t="s">
        <v>452</v>
      </c>
      <c r="D285" s="64" t="s">
        <v>0</v>
      </c>
      <c r="E285" s="103" t="s">
        <v>548</v>
      </c>
      <c r="F285" s="104"/>
      <c r="G285" s="116">
        <v>2021</v>
      </c>
      <c r="H285" s="96" t="s">
        <v>211</v>
      </c>
      <c r="I285" s="96" t="s">
        <v>212</v>
      </c>
      <c r="J285" s="120" t="s">
        <v>213</v>
      </c>
    </row>
    <row r="286" spans="1:10" ht="31.5">
      <c r="A286" s="105" t="s">
        <v>51</v>
      </c>
      <c r="B286" s="96" t="s">
        <v>146</v>
      </c>
      <c r="C286" s="101" t="s">
        <v>452</v>
      </c>
      <c r="D286" s="57">
        <v>0.44</v>
      </c>
      <c r="E286" s="109" t="s">
        <v>544</v>
      </c>
      <c r="F286" s="104">
        <v>2021</v>
      </c>
      <c r="G286" s="116">
        <v>2021</v>
      </c>
      <c r="H286" s="96" t="s">
        <v>211</v>
      </c>
      <c r="I286" s="96" t="s">
        <v>212</v>
      </c>
      <c r="J286" s="120" t="s">
        <v>213</v>
      </c>
    </row>
    <row r="287" spans="1:10" ht="31.5">
      <c r="A287" s="105" t="s">
        <v>52</v>
      </c>
      <c r="B287" s="96" t="s">
        <v>147</v>
      </c>
      <c r="C287" s="101" t="s">
        <v>452</v>
      </c>
      <c r="D287" s="57">
        <v>0.57</v>
      </c>
      <c r="E287" s="109" t="s">
        <v>544</v>
      </c>
      <c r="F287" s="104">
        <v>2021</v>
      </c>
      <c r="G287" s="116">
        <v>2021</v>
      </c>
      <c r="H287" s="96" t="s">
        <v>211</v>
      </c>
      <c r="I287" s="96" t="s">
        <v>212</v>
      </c>
      <c r="J287" s="120" t="s">
        <v>213</v>
      </c>
    </row>
    <row r="288" spans="1:10" ht="31.5">
      <c r="A288" s="105" t="s">
        <v>53</v>
      </c>
      <c r="B288" s="96" t="s">
        <v>148</v>
      </c>
      <c r="C288" s="101" t="s">
        <v>452</v>
      </c>
      <c r="D288" s="57">
        <v>0.33</v>
      </c>
      <c r="E288" s="109" t="s">
        <v>544</v>
      </c>
      <c r="F288" s="104">
        <v>2021</v>
      </c>
      <c r="G288" s="116">
        <v>2021</v>
      </c>
      <c r="H288" s="96" t="s">
        <v>211</v>
      </c>
      <c r="I288" s="96" t="s">
        <v>212</v>
      </c>
      <c r="J288" s="120" t="s">
        <v>213</v>
      </c>
    </row>
    <row r="289" spans="1:11" ht="31.5">
      <c r="A289" s="105" t="s">
        <v>54</v>
      </c>
      <c r="B289" s="96" t="s">
        <v>149</v>
      </c>
      <c r="C289" s="101" t="s">
        <v>452</v>
      </c>
      <c r="D289" s="57">
        <v>0.4</v>
      </c>
      <c r="E289" s="109" t="s">
        <v>544</v>
      </c>
      <c r="F289" s="104">
        <v>2021</v>
      </c>
      <c r="G289" s="116">
        <v>2021</v>
      </c>
      <c r="H289" s="96" t="s">
        <v>211</v>
      </c>
      <c r="I289" s="96" t="s">
        <v>212</v>
      </c>
      <c r="J289" s="120" t="s">
        <v>213</v>
      </c>
      <c r="K289" s="123"/>
    </row>
    <row r="290" spans="1:10" ht="19.5" customHeight="1">
      <c r="A290" s="100" t="s">
        <v>442</v>
      </c>
      <c r="B290" s="96"/>
      <c r="C290" s="101" t="s">
        <v>453</v>
      </c>
      <c r="D290" s="31">
        <v>1.28</v>
      </c>
      <c r="E290" s="103" t="s">
        <v>544</v>
      </c>
      <c r="F290" s="104">
        <v>2014</v>
      </c>
      <c r="G290" s="96" t="s">
        <v>215</v>
      </c>
      <c r="H290" s="124" t="s">
        <v>216</v>
      </c>
      <c r="I290" s="96" t="s">
        <v>217</v>
      </c>
      <c r="J290" s="96"/>
    </row>
    <row r="291" spans="1:10" ht="15.75">
      <c r="A291" s="105" t="s">
        <v>8</v>
      </c>
      <c r="B291" s="96" t="s">
        <v>103</v>
      </c>
      <c r="C291" s="101" t="s">
        <v>453</v>
      </c>
      <c r="D291" s="45">
        <v>3.116</v>
      </c>
      <c r="E291" s="103" t="s">
        <v>542</v>
      </c>
      <c r="F291" s="104">
        <v>2007</v>
      </c>
      <c r="G291" s="96" t="s">
        <v>215</v>
      </c>
      <c r="H291" s="96" t="s">
        <v>216</v>
      </c>
      <c r="I291" s="96" t="s">
        <v>217</v>
      </c>
      <c r="J291" s="96"/>
    </row>
    <row r="292" spans="1:10" ht="15.75">
      <c r="A292" s="105" t="s">
        <v>9</v>
      </c>
      <c r="B292" s="96" t="s">
        <v>104</v>
      </c>
      <c r="C292" s="101" t="s">
        <v>453</v>
      </c>
      <c r="D292" s="61">
        <v>1.586</v>
      </c>
      <c r="E292" s="103" t="s">
        <v>544</v>
      </c>
      <c r="F292" s="104">
        <v>2009</v>
      </c>
      <c r="G292" s="96" t="s">
        <v>215</v>
      </c>
      <c r="H292" s="96" t="s">
        <v>216</v>
      </c>
      <c r="I292" s="96" t="s">
        <v>217</v>
      </c>
      <c r="J292" s="96"/>
    </row>
    <row r="293" spans="1:10" ht="15.75">
      <c r="A293" s="105" t="s">
        <v>10</v>
      </c>
      <c r="B293" s="96" t="s">
        <v>105</v>
      </c>
      <c r="C293" s="101" t="s">
        <v>453</v>
      </c>
      <c r="D293" s="61">
        <v>0.48</v>
      </c>
      <c r="E293" s="103" t="s">
        <v>544</v>
      </c>
      <c r="F293" s="104">
        <v>2019</v>
      </c>
      <c r="G293" s="96" t="s">
        <v>215</v>
      </c>
      <c r="H293" s="125" t="s">
        <v>218</v>
      </c>
      <c r="I293" s="125" t="s">
        <v>218</v>
      </c>
      <c r="J293" s="113" t="s">
        <v>219</v>
      </c>
    </row>
    <row r="294" spans="1:10" ht="15.75">
      <c r="A294" s="105" t="s">
        <v>11</v>
      </c>
      <c r="B294" s="96" t="s">
        <v>106</v>
      </c>
      <c r="C294" s="101" t="s">
        <v>453</v>
      </c>
      <c r="D294" s="76">
        <v>3.111</v>
      </c>
      <c r="E294" s="103" t="s">
        <v>542</v>
      </c>
      <c r="F294" s="104">
        <v>2012</v>
      </c>
      <c r="G294" s="96" t="s">
        <v>215</v>
      </c>
      <c r="H294" s="96" t="s">
        <v>216</v>
      </c>
      <c r="I294" s="96" t="s">
        <v>217</v>
      </c>
      <c r="J294" s="96"/>
    </row>
    <row r="295" spans="1:10" ht="15.75">
      <c r="A295" s="105" t="s">
        <v>12</v>
      </c>
      <c r="B295" s="96" t="s">
        <v>107</v>
      </c>
      <c r="C295" s="101" t="s">
        <v>453</v>
      </c>
      <c r="D295" s="61">
        <v>0.8</v>
      </c>
      <c r="E295" s="103" t="s">
        <v>544</v>
      </c>
      <c r="F295" s="104">
        <v>2012</v>
      </c>
      <c r="G295" s="96" t="s">
        <v>215</v>
      </c>
      <c r="H295" s="96" t="s">
        <v>220</v>
      </c>
      <c r="I295" s="96" t="s">
        <v>221</v>
      </c>
      <c r="J295" s="96"/>
    </row>
    <row r="296" spans="1:10" ht="31.5">
      <c r="A296" s="105" t="s">
        <v>13</v>
      </c>
      <c r="B296" s="96" t="s">
        <v>108</v>
      </c>
      <c r="C296" s="101" t="s">
        <v>453</v>
      </c>
      <c r="D296" s="61">
        <v>0.6</v>
      </c>
      <c r="E296" s="109" t="s">
        <v>544</v>
      </c>
      <c r="F296" s="104"/>
      <c r="G296" s="96" t="s">
        <v>215</v>
      </c>
      <c r="H296" s="126" t="s">
        <v>222</v>
      </c>
      <c r="I296" s="96" t="s">
        <v>222</v>
      </c>
      <c r="J296" s="96"/>
    </row>
    <row r="297" spans="1:10" ht="15.75">
      <c r="A297" s="105" t="s">
        <v>14</v>
      </c>
      <c r="B297" s="96" t="s">
        <v>109</v>
      </c>
      <c r="C297" s="101" t="s">
        <v>453</v>
      </c>
      <c r="D297" s="61">
        <v>2.044</v>
      </c>
      <c r="E297" s="103" t="s">
        <v>544</v>
      </c>
      <c r="F297" s="104">
        <v>2008</v>
      </c>
      <c r="G297" s="96" t="s">
        <v>215</v>
      </c>
      <c r="H297" s="96" t="s">
        <v>223</v>
      </c>
      <c r="I297" s="96" t="s">
        <v>217</v>
      </c>
      <c r="J297" s="96"/>
    </row>
    <row r="298" spans="1:10" ht="15.75">
      <c r="A298" s="105" t="s">
        <v>15</v>
      </c>
      <c r="B298" s="96" t="s">
        <v>110</v>
      </c>
      <c r="C298" s="101" t="s">
        <v>453</v>
      </c>
      <c r="D298" s="61">
        <v>0.603</v>
      </c>
      <c r="E298" s="103" t="s">
        <v>544</v>
      </c>
      <c r="F298" s="104">
        <v>2015</v>
      </c>
      <c r="G298" s="96" t="s">
        <v>215</v>
      </c>
      <c r="H298" s="96" t="s">
        <v>224</v>
      </c>
      <c r="I298" s="96" t="s">
        <v>217</v>
      </c>
      <c r="J298" s="96"/>
    </row>
    <row r="299" spans="1:10" ht="15.75">
      <c r="A299" s="105" t="s">
        <v>16</v>
      </c>
      <c r="B299" s="96" t="s">
        <v>111</v>
      </c>
      <c r="C299" s="101" t="s">
        <v>453</v>
      </c>
      <c r="D299" s="61">
        <v>0.73</v>
      </c>
      <c r="E299" s="103" t="s">
        <v>544</v>
      </c>
      <c r="F299" s="104">
        <v>2019</v>
      </c>
      <c r="G299" s="96" t="s">
        <v>215</v>
      </c>
      <c r="H299" s="96" t="s">
        <v>225</v>
      </c>
      <c r="I299" s="124" t="s">
        <v>225</v>
      </c>
      <c r="J299" s="96"/>
    </row>
    <row r="300" spans="1:10" ht="15.75">
      <c r="A300" s="105" t="s">
        <v>17</v>
      </c>
      <c r="B300" s="96" t="s">
        <v>112</v>
      </c>
      <c r="C300" s="101" t="s">
        <v>453</v>
      </c>
      <c r="D300" s="61">
        <v>0.352</v>
      </c>
      <c r="E300" s="103" t="s">
        <v>544</v>
      </c>
      <c r="F300" s="104">
        <v>2013</v>
      </c>
      <c r="G300" s="96" t="s">
        <v>215</v>
      </c>
      <c r="H300" s="96" t="s">
        <v>216</v>
      </c>
      <c r="I300" s="96" t="s">
        <v>217</v>
      </c>
      <c r="J300" s="96"/>
    </row>
    <row r="301" spans="1:10" ht="15.75">
      <c r="A301" s="105" t="s">
        <v>18</v>
      </c>
      <c r="B301" s="96" t="s">
        <v>113</v>
      </c>
      <c r="C301" s="101" t="s">
        <v>453</v>
      </c>
      <c r="D301" s="90" t="s">
        <v>0</v>
      </c>
      <c r="E301" s="109" t="s">
        <v>548</v>
      </c>
      <c r="F301" s="104"/>
      <c r="G301" s="96" t="s">
        <v>215</v>
      </c>
      <c r="H301" s="96" t="s">
        <v>216</v>
      </c>
      <c r="I301" s="96" t="s">
        <v>217</v>
      </c>
      <c r="J301" s="96"/>
    </row>
    <row r="302" spans="1:10" ht="15.75">
      <c r="A302" s="105" t="s">
        <v>19</v>
      </c>
      <c r="B302" s="96" t="s">
        <v>114</v>
      </c>
      <c r="C302" s="101" t="s">
        <v>453</v>
      </c>
      <c r="D302" s="61">
        <v>1.1</v>
      </c>
      <c r="E302" s="103" t="s">
        <v>544</v>
      </c>
      <c r="F302" s="104">
        <v>2013</v>
      </c>
      <c r="G302" s="96" t="s">
        <v>215</v>
      </c>
      <c r="H302" s="96" t="s">
        <v>216</v>
      </c>
      <c r="I302" s="96" t="s">
        <v>217</v>
      </c>
      <c r="J302" s="96"/>
    </row>
    <row r="303" spans="1:10" ht="15.75">
      <c r="A303" s="105" t="s">
        <v>20</v>
      </c>
      <c r="B303" s="96" t="s">
        <v>115</v>
      </c>
      <c r="C303" s="101" t="s">
        <v>453</v>
      </c>
      <c r="D303" s="61">
        <v>0.857</v>
      </c>
      <c r="E303" s="103" t="s">
        <v>544</v>
      </c>
      <c r="F303" s="104">
        <v>2019</v>
      </c>
      <c r="G303" s="96" t="s">
        <v>215</v>
      </c>
      <c r="H303" s="96" t="s">
        <v>226</v>
      </c>
      <c r="I303" s="96" t="s">
        <v>226</v>
      </c>
      <c r="J303" s="96"/>
    </row>
    <row r="304" spans="1:10" ht="15.75">
      <c r="A304" s="105" t="s">
        <v>21</v>
      </c>
      <c r="B304" s="96" t="s">
        <v>116</v>
      </c>
      <c r="C304" s="101" t="s">
        <v>453</v>
      </c>
      <c r="D304" s="61">
        <v>1.91</v>
      </c>
      <c r="E304" s="103" t="s">
        <v>544</v>
      </c>
      <c r="F304" s="104">
        <v>2019</v>
      </c>
      <c r="G304" s="96" t="s">
        <v>215</v>
      </c>
      <c r="H304" s="96" t="s">
        <v>227</v>
      </c>
      <c r="I304" s="96" t="s">
        <v>227</v>
      </c>
      <c r="J304" s="96"/>
    </row>
    <row r="305" spans="1:10" ht="15.75">
      <c r="A305" s="105" t="s">
        <v>22</v>
      </c>
      <c r="B305" s="96" t="s">
        <v>117</v>
      </c>
      <c r="C305" s="101" t="s">
        <v>453</v>
      </c>
      <c r="D305" s="90" t="s">
        <v>0</v>
      </c>
      <c r="E305" s="109" t="s">
        <v>548</v>
      </c>
      <c r="F305" s="104"/>
      <c r="G305" s="96" t="s">
        <v>215</v>
      </c>
      <c r="H305" s="96" t="s">
        <v>216</v>
      </c>
      <c r="I305" s="96" t="s">
        <v>217</v>
      </c>
      <c r="J305" s="96"/>
    </row>
    <row r="306" spans="1:10" ht="15.75">
      <c r="A306" s="105" t="s">
        <v>23</v>
      </c>
      <c r="B306" s="96" t="s">
        <v>118</v>
      </c>
      <c r="C306" s="101" t="s">
        <v>453</v>
      </c>
      <c r="D306" s="90" t="s">
        <v>0</v>
      </c>
      <c r="E306" s="109" t="s">
        <v>548</v>
      </c>
      <c r="F306" s="104"/>
      <c r="G306" s="96" t="s">
        <v>215</v>
      </c>
      <c r="H306" s="96" t="s">
        <v>216</v>
      </c>
      <c r="I306" s="96" t="s">
        <v>217</v>
      </c>
      <c r="J306" s="96"/>
    </row>
    <row r="307" spans="1:10" ht="15.75">
      <c r="A307" s="105" t="s">
        <v>24</v>
      </c>
      <c r="B307" s="96" t="s">
        <v>119</v>
      </c>
      <c r="C307" s="101" t="s">
        <v>453</v>
      </c>
      <c r="D307" s="61">
        <v>1.533</v>
      </c>
      <c r="E307" s="103" t="s">
        <v>544</v>
      </c>
      <c r="F307" s="104">
        <v>2009</v>
      </c>
      <c r="G307" s="96" t="s">
        <v>215</v>
      </c>
      <c r="H307" s="96" t="s">
        <v>216</v>
      </c>
      <c r="I307" s="96" t="s">
        <v>217</v>
      </c>
      <c r="J307" s="96"/>
    </row>
    <row r="308" spans="1:10" ht="15.75">
      <c r="A308" s="105" t="s">
        <v>25</v>
      </c>
      <c r="B308" s="96" t="s">
        <v>120</v>
      </c>
      <c r="C308" s="101" t="s">
        <v>453</v>
      </c>
      <c r="D308" s="61">
        <v>0.277</v>
      </c>
      <c r="E308" s="103" t="s">
        <v>544</v>
      </c>
      <c r="F308" s="104">
        <v>2009</v>
      </c>
      <c r="G308" s="96" t="s">
        <v>215</v>
      </c>
      <c r="H308" s="96" t="s">
        <v>216</v>
      </c>
      <c r="I308" s="96" t="s">
        <v>217</v>
      </c>
      <c r="J308" s="96"/>
    </row>
    <row r="309" spans="1:10" ht="15.75">
      <c r="A309" s="105" t="s">
        <v>26</v>
      </c>
      <c r="B309" s="96" t="s">
        <v>121</v>
      </c>
      <c r="C309" s="101" t="s">
        <v>453</v>
      </c>
      <c r="D309" s="76">
        <v>3.303</v>
      </c>
      <c r="E309" s="103" t="s">
        <v>542</v>
      </c>
      <c r="F309" s="104">
        <v>2016</v>
      </c>
      <c r="G309" s="96" t="s">
        <v>215</v>
      </c>
      <c r="H309" s="96" t="s">
        <v>216</v>
      </c>
      <c r="I309" s="96" t="s">
        <v>217</v>
      </c>
      <c r="J309" s="96"/>
    </row>
    <row r="310" spans="1:10" ht="15.75">
      <c r="A310" s="105" t="s">
        <v>27</v>
      </c>
      <c r="B310" s="96" t="s">
        <v>122</v>
      </c>
      <c r="C310" s="101" t="s">
        <v>453</v>
      </c>
      <c r="D310" s="61">
        <v>1.725</v>
      </c>
      <c r="E310" s="103" t="s">
        <v>544</v>
      </c>
      <c r="F310" s="104">
        <v>2015</v>
      </c>
      <c r="G310" s="96" t="s">
        <v>215</v>
      </c>
      <c r="H310" s="96" t="s">
        <v>216</v>
      </c>
      <c r="I310" s="96" t="s">
        <v>217</v>
      </c>
      <c r="J310" s="96"/>
    </row>
    <row r="311" spans="1:10" ht="15.75">
      <c r="A311" s="105" t="s">
        <v>28</v>
      </c>
      <c r="B311" s="96" t="s">
        <v>123</v>
      </c>
      <c r="C311" s="101" t="s">
        <v>453</v>
      </c>
      <c r="D311" s="61">
        <v>1.021</v>
      </c>
      <c r="E311" s="103" t="s">
        <v>544</v>
      </c>
      <c r="F311" s="104">
        <v>2010</v>
      </c>
      <c r="G311" s="96" t="s">
        <v>215</v>
      </c>
      <c r="H311" s="96" t="s">
        <v>216</v>
      </c>
      <c r="I311" s="96" t="s">
        <v>217</v>
      </c>
      <c r="J311" s="96"/>
    </row>
    <row r="312" spans="1:10" ht="15.75">
      <c r="A312" s="105" t="s">
        <v>29</v>
      </c>
      <c r="B312" s="96" t="s">
        <v>124</v>
      </c>
      <c r="C312" s="101" t="s">
        <v>453</v>
      </c>
      <c r="D312" s="61">
        <v>0.7</v>
      </c>
      <c r="E312" s="103" t="s">
        <v>544</v>
      </c>
      <c r="F312" s="104">
        <v>2016</v>
      </c>
      <c r="G312" s="96" t="s">
        <v>215</v>
      </c>
      <c r="H312" s="96" t="s">
        <v>228</v>
      </c>
      <c r="I312" s="96" t="s">
        <v>229</v>
      </c>
      <c r="J312" s="96"/>
    </row>
    <row r="313" spans="1:10" ht="15.75">
      <c r="A313" s="105" t="s">
        <v>30</v>
      </c>
      <c r="B313" s="96" t="s">
        <v>125</v>
      </c>
      <c r="C313" s="101" t="s">
        <v>453</v>
      </c>
      <c r="D313" s="61">
        <v>0.73</v>
      </c>
      <c r="E313" s="103" t="s">
        <v>544</v>
      </c>
      <c r="F313" s="104">
        <v>2009</v>
      </c>
      <c r="G313" s="96" t="s">
        <v>215</v>
      </c>
      <c r="H313" s="96" t="s">
        <v>216</v>
      </c>
      <c r="I313" s="96" t="s">
        <v>217</v>
      </c>
      <c r="J313" s="96"/>
    </row>
    <row r="314" spans="1:10" ht="15.75">
      <c r="A314" s="105" t="s">
        <v>31</v>
      </c>
      <c r="B314" s="96" t="s">
        <v>126</v>
      </c>
      <c r="C314" s="101" t="s">
        <v>453</v>
      </c>
      <c r="D314" s="61">
        <v>1.786</v>
      </c>
      <c r="E314" s="103" t="s">
        <v>544</v>
      </c>
      <c r="F314" s="104">
        <v>2014</v>
      </c>
      <c r="G314" s="96" t="s">
        <v>215</v>
      </c>
      <c r="H314" s="96" t="s">
        <v>216</v>
      </c>
      <c r="I314" s="96" t="s">
        <v>217</v>
      </c>
      <c r="J314" s="96"/>
    </row>
    <row r="315" spans="1:10" ht="15.75">
      <c r="A315" s="105" t="s">
        <v>32</v>
      </c>
      <c r="B315" s="96" t="s">
        <v>127</v>
      </c>
      <c r="C315" s="101" t="s">
        <v>453</v>
      </c>
      <c r="D315" s="90" t="s">
        <v>0</v>
      </c>
      <c r="E315" s="109" t="s">
        <v>548</v>
      </c>
      <c r="F315" s="104"/>
      <c r="G315" s="96" t="s">
        <v>215</v>
      </c>
      <c r="H315" s="96" t="s">
        <v>216</v>
      </c>
      <c r="I315" s="96" t="s">
        <v>217</v>
      </c>
      <c r="J315" s="96"/>
    </row>
    <row r="316" spans="1:10" ht="15.75">
      <c r="A316" s="105" t="s">
        <v>33</v>
      </c>
      <c r="B316" s="96" t="s">
        <v>128</v>
      </c>
      <c r="C316" s="101" t="s">
        <v>453</v>
      </c>
      <c r="D316" s="61">
        <v>1.1</v>
      </c>
      <c r="E316" s="103" t="s">
        <v>544</v>
      </c>
      <c r="F316" s="104">
        <v>2018</v>
      </c>
      <c r="G316" s="96" t="s">
        <v>215</v>
      </c>
      <c r="H316" s="96" t="s">
        <v>230</v>
      </c>
      <c r="I316" s="96" t="s">
        <v>230</v>
      </c>
      <c r="J316" s="96"/>
    </row>
    <row r="317" spans="1:10" ht="15.75">
      <c r="A317" s="105" t="s">
        <v>34</v>
      </c>
      <c r="B317" s="96" t="s">
        <v>129</v>
      </c>
      <c r="C317" s="101" t="s">
        <v>453</v>
      </c>
      <c r="D317" s="61">
        <v>0.36</v>
      </c>
      <c r="E317" s="103" t="s">
        <v>544</v>
      </c>
      <c r="F317" s="104">
        <v>2012</v>
      </c>
      <c r="G317" s="96" t="s">
        <v>215</v>
      </c>
      <c r="H317" s="96" t="s">
        <v>216</v>
      </c>
      <c r="I317" s="96" t="s">
        <v>217</v>
      </c>
      <c r="J317" s="96"/>
    </row>
    <row r="318" spans="1:10" ht="15.75">
      <c r="A318" s="105" t="s">
        <v>35</v>
      </c>
      <c r="B318" s="96" t="s">
        <v>130</v>
      </c>
      <c r="C318" s="101" t="s">
        <v>453</v>
      </c>
      <c r="D318" s="61">
        <v>0.35</v>
      </c>
      <c r="E318" s="103" t="s">
        <v>544</v>
      </c>
      <c r="F318" s="104">
        <v>2009</v>
      </c>
      <c r="G318" s="96" t="s">
        <v>215</v>
      </c>
      <c r="H318" s="96" t="s">
        <v>216</v>
      </c>
      <c r="I318" s="96" t="s">
        <v>217</v>
      </c>
      <c r="J318" s="96"/>
    </row>
    <row r="319" spans="1:10" ht="15.75">
      <c r="A319" s="105" t="s">
        <v>36</v>
      </c>
      <c r="B319" s="96" t="s">
        <v>131</v>
      </c>
      <c r="C319" s="101" t="s">
        <v>453</v>
      </c>
      <c r="D319" s="61">
        <v>0.6</v>
      </c>
      <c r="E319" s="103" t="s">
        <v>544</v>
      </c>
      <c r="F319" s="104">
        <v>2018</v>
      </c>
      <c r="G319" s="96" t="s">
        <v>215</v>
      </c>
      <c r="H319" s="96" t="s">
        <v>231</v>
      </c>
      <c r="I319" s="96" t="s">
        <v>231</v>
      </c>
      <c r="J319" s="96"/>
    </row>
    <row r="320" spans="1:10" ht="15.75">
      <c r="A320" s="105" t="s">
        <v>37</v>
      </c>
      <c r="B320" s="96" t="s">
        <v>132</v>
      </c>
      <c r="C320" s="101" t="s">
        <v>453</v>
      </c>
      <c r="D320" s="61">
        <v>0.8</v>
      </c>
      <c r="E320" s="103" t="s">
        <v>544</v>
      </c>
      <c r="F320" s="104">
        <v>2009</v>
      </c>
      <c r="G320" s="96" t="s">
        <v>215</v>
      </c>
      <c r="H320" s="96" t="s">
        <v>216</v>
      </c>
      <c r="I320" s="96" t="s">
        <v>217</v>
      </c>
      <c r="J320" s="96"/>
    </row>
    <row r="321" spans="1:11" ht="15.75">
      <c r="A321" s="105" t="s">
        <v>38</v>
      </c>
      <c r="B321" s="96" t="s">
        <v>133</v>
      </c>
      <c r="C321" s="101" t="s">
        <v>453</v>
      </c>
      <c r="D321" s="94">
        <v>5.4</v>
      </c>
      <c r="E321" s="103" t="s">
        <v>545</v>
      </c>
      <c r="F321" s="104">
        <v>2015</v>
      </c>
      <c r="G321" s="96" t="s">
        <v>215</v>
      </c>
      <c r="H321" s="96" t="s">
        <v>216</v>
      </c>
      <c r="I321" s="96" t="s">
        <v>217</v>
      </c>
      <c r="J321" s="96"/>
      <c r="K321" s="123"/>
    </row>
    <row r="322" spans="1:11" ht="15.75">
      <c r="A322" s="105" t="s">
        <v>39</v>
      </c>
      <c r="B322" s="96" t="s">
        <v>134</v>
      </c>
      <c r="C322" s="101" t="s">
        <v>453</v>
      </c>
      <c r="D322" s="61">
        <v>0.5</v>
      </c>
      <c r="E322" s="103" t="s">
        <v>544</v>
      </c>
      <c r="F322" s="104">
        <v>2013</v>
      </c>
      <c r="G322" s="96" t="s">
        <v>215</v>
      </c>
      <c r="H322" s="96" t="s">
        <v>216</v>
      </c>
      <c r="I322" s="96" t="s">
        <v>217</v>
      </c>
      <c r="J322" s="96"/>
      <c r="K322" s="123"/>
    </row>
    <row r="323" spans="1:11" ht="15.75">
      <c r="A323" s="105" t="s">
        <v>40</v>
      </c>
      <c r="B323" s="96" t="s">
        <v>135</v>
      </c>
      <c r="C323" s="101" t="s">
        <v>453</v>
      </c>
      <c r="D323" s="76">
        <v>3.1</v>
      </c>
      <c r="E323" s="103" t="s">
        <v>542</v>
      </c>
      <c r="F323" s="104">
        <v>2007</v>
      </c>
      <c r="G323" s="96" t="s">
        <v>215</v>
      </c>
      <c r="H323" s="96" t="s">
        <v>216</v>
      </c>
      <c r="I323" s="96" t="s">
        <v>217</v>
      </c>
      <c r="J323" s="96"/>
      <c r="K323" s="123"/>
    </row>
    <row r="324" spans="1:11" ht="15.75">
      <c r="A324" s="105" t="s">
        <v>41</v>
      </c>
      <c r="B324" s="96" t="s">
        <v>136</v>
      </c>
      <c r="C324" s="101" t="s">
        <v>453</v>
      </c>
      <c r="D324" s="61">
        <v>0.4</v>
      </c>
      <c r="E324" s="103" t="s">
        <v>544</v>
      </c>
      <c r="F324" s="104">
        <v>2019</v>
      </c>
      <c r="G324" s="96" t="s">
        <v>215</v>
      </c>
      <c r="H324" s="96" t="s">
        <v>232</v>
      </c>
      <c r="I324" s="96" t="s">
        <v>232</v>
      </c>
      <c r="J324" s="96"/>
      <c r="K324" s="123"/>
    </row>
    <row r="325" spans="1:11" ht="15.75">
      <c r="A325" s="105" t="s">
        <v>42</v>
      </c>
      <c r="B325" s="96" t="s">
        <v>137</v>
      </c>
      <c r="C325" s="101" t="s">
        <v>453</v>
      </c>
      <c r="D325" s="61">
        <v>1.8</v>
      </c>
      <c r="E325" s="103" t="s">
        <v>544</v>
      </c>
      <c r="F325" s="104">
        <v>2009</v>
      </c>
      <c r="G325" s="96" t="s">
        <v>215</v>
      </c>
      <c r="H325" s="96" t="s">
        <v>216</v>
      </c>
      <c r="I325" s="96" t="s">
        <v>217</v>
      </c>
      <c r="J325" s="96"/>
      <c r="K325" s="123"/>
    </row>
    <row r="326" spans="1:11" ht="15.75">
      <c r="A326" s="105" t="s">
        <v>43</v>
      </c>
      <c r="B326" s="96" t="s">
        <v>138</v>
      </c>
      <c r="C326" s="101" t="s">
        <v>453</v>
      </c>
      <c r="D326" s="61">
        <v>0.9</v>
      </c>
      <c r="E326" s="103" t="s">
        <v>544</v>
      </c>
      <c r="F326" s="104">
        <v>2015</v>
      </c>
      <c r="G326" s="96" t="s">
        <v>215</v>
      </c>
      <c r="H326" s="96" t="s">
        <v>216</v>
      </c>
      <c r="I326" s="96" t="s">
        <v>217</v>
      </c>
      <c r="J326" s="96"/>
      <c r="K326" s="123"/>
    </row>
    <row r="327" spans="1:11" ht="15.75">
      <c r="A327" s="105" t="s">
        <v>44</v>
      </c>
      <c r="B327" s="96" t="s">
        <v>139</v>
      </c>
      <c r="C327" s="101" t="s">
        <v>453</v>
      </c>
      <c r="D327" s="61">
        <v>2.3</v>
      </c>
      <c r="E327" s="103" t="s">
        <v>544</v>
      </c>
      <c r="F327" s="104">
        <v>2021</v>
      </c>
      <c r="G327" s="96" t="s">
        <v>215</v>
      </c>
      <c r="H327" s="96" t="s">
        <v>233</v>
      </c>
      <c r="I327" s="96" t="s">
        <v>233</v>
      </c>
      <c r="J327" s="127" t="s">
        <v>234</v>
      </c>
      <c r="K327" s="123"/>
    </row>
    <row r="328" spans="1:11" ht="15.75">
      <c r="A328" s="105" t="s">
        <v>45</v>
      </c>
      <c r="B328" s="96" t="s">
        <v>140</v>
      </c>
      <c r="C328" s="101" t="s">
        <v>453</v>
      </c>
      <c r="D328" s="61">
        <v>0.378</v>
      </c>
      <c r="E328" s="103" t="s">
        <v>544</v>
      </c>
      <c r="F328" s="104">
        <v>2016</v>
      </c>
      <c r="G328" s="96" t="s">
        <v>215</v>
      </c>
      <c r="H328" s="96" t="s">
        <v>235</v>
      </c>
      <c r="I328" s="96" t="s">
        <v>217</v>
      </c>
      <c r="J328" s="96"/>
      <c r="K328" s="123"/>
    </row>
    <row r="329" spans="1:11" ht="15.75">
      <c r="A329" s="105" t="s">
        <v>46</v>
      </c>
      <c r="B329" s="96" t="s">
        <v>141</v>
      </c>
      <c r="C329" s="101" t="s">
        <v>453</v>
      </c>
      <c r="D329" s="94">
        <v>5.417</v>
      </c>
      <c r="E329" s="103" t="s">
        <v>545</v>
      </c>
      <c r="F329" s="104">
        <v>2012</v>
      </c>
      <c r="G329" s="96" t="s">
        <v>215</v>
      </c>
      <c r="H329" s="96" t="s">
        <v>216</v>
      </c>
      <c r="I329" s="96" t="s">
        <v>217</v>
      </c>
      <c r="J329" s="96"/>
      <c r="K329" s="123"/>
    </row>
    <row r="330" spans="1:11" ht="15.75">
      <c r="A330" s="105" t="s">
        <v>47</v>
      </c>
      <c r="B330" s="96" t="s">
        <v>142</v>
      </c>
      <c r="C330" s="101" t="s">
        <v>453</v>
      </c>
      <c r="D330" s="61">
        <v>1.23</v>
      </c>
      <c r="E330" s="103" t="s">
        <v>544</v>
      </c>
      <c r="F330" s="104">
        <v>2019</v>
      </c>
      <c r="G330" s="96" t="s">
        <v>215</v>
      </c>
      <c r="H330" s="96" t="s">
        <v>236</v>
      </c>
      <c r="I330" s="96" t="s">
        <v>236</v>
      </c>
      <c r="J330" s="96"/>
      <c r="K330" s="123"/>
    </row>
    <row r="331" spans="1:11" ht="15.75">
      <c r="A331" s="105" t="s">
        <v>48</v>
      </c>
      <c r="B331" s="96" t="s">
        <v>143</v>
      </c>
      <c r="C331" s="101" t="s">
        <v>453</v>
      </c>
      <c r="D331" s="94">
        <v>6.05</v>
      </c>
      <c r="E331" s="103" t="s">
        <v>545</v>
      </c>
      <c r="F331" s="104">
        <v>2016</v>
      </c>
      <c r="G331" s="96" t="s">
        <v>215</v>
      </c>
      <c r="H331" s="96" t="s">
        <v>216</v>
      </c>
      <c r="I331" s="96" t="s">
        <v>217</v>
      </c>
      <c r="J331" s="96"/>
      <c r="K331" s="123"/>
    </row>
    <row r="332" spans="1:11" ht="15.75">
      <c r="A332" s="105" t="s">
        <v>49</v>
      </c>
      <c r="B332" s="96" t="s">
        <v>144</v>
      </c>
      <c r="C332" s="101" t="s">
        <v>453</v>
      </c>
      <c r="D332" s="90" t="s">
        <v>0</v>
      </c>
      <c r="E332" s="109" t="s">
        <v>548</v>
      </c>
      <c r="F332" s="104"/>
      <c r="G332" s="96" t="s">
        <v>215</v>
      </c>
      <c r="H332" s="96" t="s">
        <v>216</v>
      </c>
      <c r="I332" s="96" t="s">
        <v>217</v>
      </c>
      <c r="J332" s="96"/>
      <c r="K332" s="123"/>
    </row>
    <row r="333" spans="1:11" ht="15.75">
      <c r="A333" s="105" t="s">
        <v>50</v>
      </c>
      <c r="B333" s="96" t="s">
        <v>145</v>
      </c>
      <c r="C333" s="101" t="s">
        <v>453</v>
      </c>
      <c r="D333" s="61">
        <v>0.358</v>
      </c>
      <c r="E333" s="103" t="s">
        <v>544</v>
      </c>
      <c r="F333" s="104">
        <v>2008</v>
      </c>
      <c r="G333" s="96" t="s">
        <v>215</v>
      </c>
      <c r="H333" s="96" t="s">
        <v>216</v>
      </c>
      <c r="I333" s="96" t="s">
        <v>217</v>
      </c>
      <c r="J333" s="96"/>
      <c r="K333" s="123"/>
    </row>
    <row r="334" spans="1:11" ht="15.75">
      <c r="A334" s="105" t="s">
        <v>51</v>
      </c>
      <c r="B334" s="96" t="s">
        <v>146</v>
      </c>
      <c r="C334" s="101" t="s">
        <v>453</v>
      </c>
      <c r="D334" s="61">
        <v>0.742</v>
      </c>
      <c r="E334" s="103" t="s">
        <v>544</v>
      </c>
      <c r="F334" s="104">
        <v>2015</v>
      </c>
      <c r="G334" s="96" t="s">
        <v>215</v>
      </c>
      <c r="H334" s="96" t="s">
        <v>216</v>
      </c>
      <c r="I334" s="96" t="s">
        <v>217</v>
      </c>
      <c r="J334" s="96"/>
      <c r="K334" s="123"/>
    </row>
    <row r="335" spans="1:11" ht="15.75">
      <c r="A335" s="105" t="s">
        <v>52</v>
      </c>
      <c r="B335" s="96" t="s">
        <v>147</v>
      </c>
      <c r="C335" s="101" t="s">
        <v>453</v>
      </c>
      <c r="D335" s="61">
        <v>0.438</v>
      </c>
      <c r="E335" s="103" t="s">
        <v>544</v>
      </c>
      <c r="F335" s="104">
        <v>2014</v>
      </c>
      <c r="G335" s="96" t="s">
        <v>215</v>
      </c>
      <c r="H335" s="96" t="s">
        <v>216</v>
      </c>
      <c r="I335" s="96" t="s">
        <v>217</v>
      </c>
      <c r="J335" s="96"/>
      <c r="K335" s="123"/>
    </row>
    <row r="336" spans="1:11" ht="15.75">
      <c r="A336" s="105" t="s">
        <v>53</v>
      </c>
      <c r="B336" s="96" t="s">
        <v>148</v>
      </c>
      <c r="C336" s="101" t="s">
        <v>453</v>
      </c>
      <c r="D336" s="61">
        <v>0.976</v>
      </c>
      <c r="E336" s="103" t="s">
        <v>544</v>
      </c>
      <c r="F336" s="104">
        <v>2016</v>
      </c>
      <c r="G336" s="96" t="s">
        <v>215</v>
      </c>
      <c r="H336" s="96" t="s">
        <v>216</v>
      </c>
      <c r="I336" s="96" t="s">
        <v>217</v>
      </c>
      <c r="J336" s="96"/>
      <c r="K336" s="123"/>
    </row>
    <row r="337" spans="1:11" ht="15.75">
      <c r="A337" s="105" t="s">
        <v>54</v>
      </c>
      <c r="B337" s="96" t="s">
        <v>149</v>
      </c>
      <c r="C337" s="101" t="s">
        <v>453</v>
      </c>
      <c r="D337" s="61">
        <v>1.244</v>
      </c>
      <c r="E337" s="103" t="s">
        <v>544</v>
      </c>
      <c r="F337" s="104">
        <v>2014</v>
      </c>
      <c r="G337" s="96" t="s">
        <v>215</v>
      </c>
      <c r="H337" s="96" t="s">
        <v>216</v>
      </c>
      <c r="I337" s="96" t="s">
        <v>217</v>
      </c>
      <c r="J337" s="96"/>
      <c r="K337" s="123"/>
    </row>
    <row r="338" spans="1:11" ht="15.75">
      <c r="A338" s="100" t="s">
        <v>442</v>
      </c>
      <c r="B338" s="96"/>
      <c r="C338" s="101" t="s">
        <v>454</v>
      </c>
      <c r="D338" s="29">
        <v>0.215</v>
      </c>
      <c r="E338" s="103" t="s">
        <v>544</v>
      </c>
      <c r="F338" s="104">
        <v>2021</v>
      </c>
      <c r="G338" s="96" t="s">
        <v>237</v>
      </c>
      <c r="H338" s="96" t="s">
        <v>238</v>
      </c>
      <c r="I338" s="96" t="s">
        <v>239</v>
      </c>
      <c r="J338" s="96"/>
      <c r="K338" s="123"/>
    </row>
    <row r="339" spans="1:11" ht="15.75">
      <c r="A339" s="105" t="s">
        <v>8</v>
      </c>
      <c r="B339" s="96" t="s">
        <v>103</v>
      </c>
      <c r="C339" s="101" t="s">
        <v>454</v>
      </c>
      <c r="D339" s="46">
        <v>0.141</v>
      </c>
      <c r="E339" s="103" t="s">
        <v>542</v>
      </c>
      <c r="F339" s="104">
        <v>2018</v>
      </c>
      <c r="G339" s="96" t="s">
        <v>237</v>
      </c>
      <c r="H339" s="96" t="s">
        <v>155</v>
      </c>
      <c r="I339" s="96" t="s">
        <v>240</v>
      </c>
      <c r="J339" s="96"/>
      <c r="K339" s="123"/>
    </row>
    <row r="340" spans="1:11" ht="15.75">
      <c r="A340" s="105" t="s">
        <v>9</v>
      </c>
      <c r="B340" s="96" t="s">
        <v>104</v>
      </c>
      <c r="C340" s="101" t="s">
        <v>454</v>
      </c>
      <c r="D340" s="57">
        <v>0.38</v>
      </c>
      <c r="E340" s="103" t="s">
        <v>544</v>
      </c>
      <c r="F340" s="104">
        <v>2016</v>
      </c>
      <c r="G340" s="96" t="s">
        <v>237</v>
      </c>
      <c r="H340" s="96" t="s">
        <v>241</v>
      </c>
      <c r="I340" s="96" t="s">
        <v>242</v>
      </c>
      <c r="J340" s="96"/>
      <c r="K340" s="123"/>
    </row>
    <row r="341" spans="1:11" ht="15.75">
      <c r="A341" s="105" t="s">
        <v>10</v>
      </c>
      <c r="B341" s="96" t="s">
        <v>105</v>
      </c>
      <c r="C341" s="101" t="s">
        <v>454</v>
      </c>
      <c r="D341" s="57">
        <v>0.323</v>
      </c>
      <c r="E341" s="103" t="s">
        <v>544</v>
      </c>
      <c r="F341" s="104">
        <v>2018</v>
      </c>
      <c r="G341" s="96" t="s">
        <v>237</v>
      </c>
      <c r="H341" s="96" t="s">
        <v>157</v>
      </c>
      <c r="I341" s="96" t="s">
        <v>242</v>
      </c>
      <c r="J341" s="96"/>
      <c r="K341" s="123"/>
    </row>
    <row r="342" spans="1:11" ht="15.75">
      <c r="A342" s="105" t="s">
        <v>11</v>
      </c>
      <c r="B342" s="96" t="s">
        <v>106</v>
      </c>
      <c r="C342" s="101" t="s">
        <v>454</v>
      </c>
      <c r="D342" s="64" t="s">
        <v>0</v>
      </c>
      <c r="E342" s="109" t="s">
        <v>548</v>
      </c>
      <c r="F342" s="104"/>
      <c r="G342" s="96" t="s">
        <v>237</v>
      </c>
      <c r="H342" s="96"/>
      <c r="I342" s="96" t="s">
        <v>243</v>
      </c>
      <c r="J342" s="96"/>
      <c r="K342" s="123"/>
    </row>
    <row r="343" spans="1:11" ht="15.75">
      <c r="A343" s="105" t="s">
        <v>12</v>
      </c>
      <c r="B343" s="96" t="s">
        <v>107</v>
      </c>
      <c r="C343" s="101" t="s">
        <v>454</v>
      </c>
      <c r="D343" s="59">
        <v>0.155</v>
      </c>
      <c r="E343" s="103" t="s">
        <v>542</v>
      </c>
      <c r="F343" s="104">
        <v>2021</v>
      </c>
      <c r="G343" s="96" t="s">
        <v>237</v>
      </c>
      <c r="H343" s="96" t="s">
        <v>159</v>
      </c>
      <c r="I343" s="96" t="s">
        <v>159</v>
      </c>
      <c r="J343" s="96"/>
      <c r="K343" s="123"/>
    </row>
    <row r="344" spans="1:11" ht="15.75">
      <c r="A344" s="105" t="s">
        <v>13</v>
      </c>
      <c r="B344" s="96" t="s">
        <v>108</v>
      </c>
      <c r="C344" s="101" t="s">
        <v>454</v>
      </c>
      <c r="D344" s="57">
        <v>0.297</v>
      </c>
      <c r="E344" s="103" t="s">
        <v>544</v>
      </c>
      <c r="F344" s="104">
        <v>2017</v>
      </c>
      <c r="G344" s="96" t="s">
        <v>237</v>
      </c>
      <c r="H344" s="128" t="s">
        <v>244</v>
      </c>
      <c r="I344" s="96" t="s">
        <v>242</v>
      </c>
      <c r="J344" s="96"/>
      <c r="K344" s="123"/>
    </row>
    <row r="345" spans="1:11" ht="15.75">
      <c r="A345" s="105" t="s">
        <v>14</v>
      </c>
      <c r="B345" s="96" t="s">
        <v>109</v>
      </c>
      <c r="C345" s="101" t="s">
        <v>454</v>
      </c>
      <c r="D345" s="57">
        <v>0.246</v>
      </c>
      <c r="E345" s="103" t="s">
        <v>544</v>
      </c>
      <c r="F345" s="104">
        <v>2018</v>
      </c>
      <c r="G345" s="96" t="s">
        <v>245</v>
      </c>
      <c r="H345" s="96" t="s">
        <v>246</v>
      </c>
      <c r="I345" s="124" t="s">
        <v>246</v>
      </c>
      <c r="J345" s="96"/>
      <c r="K345" s="123"/>
    </row>
    <row r="346" spans="1:11" ht="15.75">
      <c r="A346" s="105" t="s">
        <v>15</v>
      </c>
      <c r="B346" s="96" t="s">
        <v>110</v>
      </c>
      <c r="C346" s="101" t="s">
        <v>454</v>
      </c>
      <c r="D346" s="57">
        <v>0.23</v>
      </c>
      <c r="E346" s="103" t="s">
        <v>544</v>
      </c>
      <c r="F346" s="104">
        <v>2018</v>
      </c>
      <c r="G346" s="96" t="s">
        <v>237</v>
      </c>
      <c r="H346" s="96" t="s">
        <v>247</v>
      </c>
      <c r="I346" s="96" t="s">
        <v>182</v>
      </c>
      <c r="J346" s="96"/>
      <c r="K346" s="123"/>
    </row>
    <row r="347" spans="1:11" ht="15.75">
      <c r="A347" s="105" t="s">
        <v>16</v>
      </c>
      <c r="B347" s="96" t="s">
        <v>111</v>
      </c>
      <c r="C347" s="101" t="s">
        <v>454</v>
      </c>
      <c r="D347" s="57">
        <v>0.376</v>
      </c>
      <c r="E347" s="103" t="s">
        <v>544</v>
      </c>
      <c r="F347" s="104">
        <v>2018</v>
      </c>
      <c r="G347" s="96" t="s">
        <v>237</v>
      </c>
      <c r="H347" s="96" t="s">
        <v>248</v>
      </c>
      <c r="I347" s="96" t="s">
        <v>182</v>
      </c>
      <c r="J347" s="96"/>
      <c r="K347" s="123"/>
    </row>
    <row r="348" spans="1:11" ht="15.75">
      <c r="A348" s="105" t="s">
        <v>17</v>
      </c>
      <c r="B348" s="96" t="s">
        <v>112</v>
      </c>
      <c r="C348" s="101" t="s">
        <v>454</v>
      </c>
      <c r="D348" s="57">
        <v>0.302</v>
      </c>
      <c r="E348" s="103" t="s">
        <v>544</v>
      </c>
      <c r="F348" s="104">
        <v>2015</v>
      </c>
      <c r="G348" s="96" t="s">
        <v>237</v>
      </c>
      <c r="H348" s="96" t="s">
        <v>164</v>
      </c>
      <c r="I348" s="96" t="s">
        <v>182</v>
      </c>
      <c r="J348" s="96"/>
      <c r="K348" s="123"/>
    </row>
    <row r="349" spans="1:11" ht="15.75">
      <c r="A349" s="105" t="s">
        <v>18</v>
      </c>
      <c r="B349" s="96" t="s">
        <v>113</v>
      </c>
      <c r="C349" s="101" t="s">
        <v>454</v>
      </c>
      <c r="D349" s="57">
        <v>0.323</v>
      </c>
      <c r="E349" s="103" t="s">
        <v>544</v>
      </c>
      <c r="F349" s="104">
        <v>2012</v>
      </c>
      <c r="G349" s="96" t="s">
        <v>237</v>
      </c>
      <c r="H349" s="96" t="s">
        <v>249</v>
      </c>
      <c r="I349" s="96" t="s">
        <v>242</v>
      </c>
      <c r="J349" s="96"/>
      <c r="K349" s="123"/>
    </row>
    <row r="350" spans="1:11" ht="15.75">
      <c r="A350" s="105" t="s">
        <v>19</v>
      </c>
      <c r="B350" s="96" t="s">
        <v>114</v>
      </c>
      <c r="C350" s="101" t="s">
        <v>454</v>
      </c>
      <c r="D350" s="59">
        <v>0.179</v>
      </c>
      <c r="E350" s="103" t="s">
        <v>542</v>
      </c>
      <c r="F350" s="104">
        <v>2015</v>
      </c>
      <c r="G350" s="96" t="s">
        <v>237</v>
      </c>
      <c r="H350" s="96" t="s">
        <v>250</v>
      </c>
      <c r="I350" s="96" t="s">
        <v>182</v>
      </c>
      <c r="J350" s="96"/>
      <c r="K350" s="123"/>
    </row>
    <row r="351" spans="1:11" ht="15.75">
      <c r="A351" s="105" t="s">
        <v>20</v>
      </c>
      <c r="B351" s="96" t="s">
        <v>115</v>
      </c>
      <c r="C351" s="101" t="s">
        <v>454</v>
      </c>
      <c r="D351" s="57">
        <v>0.223</v>
      </c>
      <c r="E351" s="103" t="s">
        <v>544</v>
      </c>
      <c r="F351" s="104">
        <v>2021</v>
      </c>
      <c r="G351" s="96" t="s">
        <v>237</v>
      </c>
      <c r="H351" s="96" t="s">
        <v>167</v>
      </c>
      <c r="I351" s="96" t="s">
        <v>167</v>
      </c>
      <c r="J351" s="96"/>
      <c r="K351" s="123"/>
    </row>
    <row r="352" spans="1:11" ht="15.75">
      <c r="A352" s="105" t="s">
        <v>21</v>
      </c>
      <c r="B352" s="96" t="s">
        <v>116</v>
      </c>
      <c r="C352" s="101" t="s">
        <v>454</v>
      </c>
      <c r="D352" s="57">
        <v>0.2875</v>
      </c>
      <c r="E352" s="103" t="s">
        <v>544</v>
      </c>
      <c r="F352" s="104">
        <v>2018</v>
      </c>
      <c r="G352" s="96" t="s">
        <v>237</v>
      </c>
      <c r="H352" s="96" t="s">
        <v>168</v>
      </c>
      <c r="I352" s="96" t="s">
        <v>182</v>
      </c>
      <c r="J352" s="96"/>
      <c r="K352" s="123"/>
    </row>
    <row r="353" spans="1:10" ht="15.75">
      <c r="A353" s="105" t="s">
        <v>22</v>
      </c>
      <c r="B353" s="96" t="s">
        <v>117</v>
      </c>
      <c r="C353" s="101" t="s">
        <v>454</v>
      </c>
      <c r="D353" s="57">
        <v>0.338</v>
      </c>
      <c r="E353" s="103" t="s">
        <v>544</v>
      </c>
      <c r="F353" s="104">
        <v>2011</v>
      </c>
      <c r="G353" s="96" t="s">
        <v>237</v>
      </c>
      <c r="H353" s="96" t="s">
        <v>169</v>
      </c>
      <c r="I353" s="96" t="s">
        <v>251</v>
      </c>
      <c r="J353" s="96"/>
    </row>
    <row r="354" spans="1:10" ht="15.75">
      <c r="A354" s="105" t="s">
        <v>23</v>
      </c>
      <c r="B354" s="96" t="s">
        <v>118</v>
      </c>
      <c r="C354" s="101" t="s">
        <v>454</v>
      </c>
      <c r="D354" s="64" t="s">
        <v>0</v>
      </c>
      <c r="E354" s="109" t="s">
        <v>548</v>
      </c>
      <c r="F354" s="104"/>
      <c r="G354" s="96"/>
      <c r="H354" s="96"/>
      <c r="I354" s="96" t="s">
        <v>251</v>
      </c>
      <c r="J354" s="96"/>
    </row>
    <row r="355" spans="1:10" ht="15.75">
      <c r="A355" s="105" t="s">
        <v>24</v>
      </c>
      <c r="B355" s="96" t="s">
        <v>119</v>
      </c>
      <c r="C355" s="101" t="s">
        <v>454</v>
      </c>
      <c r="D355" s="59">
        <v>0.1523</v>
      </c>
      <c r="E355" s="103" t="s">
        <v>542</v>
      </c>
      <c r="F355" s="104">
        <v>2014</v>
      </c>
      <c r="G355" s="96" t="s">
        <v>237</v>
      </c>
      <c r="H355" s="96" t="s">
        <v>252</v>
      </c>
      <c r="I355" s="96" t="s">
        <v>182</v>
      </c>
      <c r="J355" s="96"/>
    </row>
    <row r="356" spans="1:10" ht="15.75">
      <c r="A356" s="105" t="s">
        <v>25</v>
      </c>
      <c r="B356" s="96" t="s">
        <v>120</v>
      </c>
      <c r="C356" s="101" t="s">
        <v>454</v>
      </c>
      <c r="D356" s="59">
        <v>0.192</v>
      </c>
      <c r="E356" s="103" t="s">
        <v>542</v>
      </c>
      <c r="F356" s="104">
        <v>2020</v>
      </c>
      <c r="G356" s="96" t="s">
        <v>237</v>
      </c>
      <c r="H356" s="96" t="s">
        <v>253</v>
      </c>
      <c r="I356" s="96" t="s">
        <v>182</v>
      </c>
      <c r="J356" s="96"/>
    </row>
    <row r="357" spans="1:10" ht="15.75">
      <c r="A357" s="105" t="s">
        <v>26</v>
      </c>
      <c r="B357" s="96" t="s">
        <v>121</v>
      </c>
      <c r="C357" s="101" t="s">
        <v>454</v>
      </c>
      <c r="D357" s="57">
        <v>0.265</v>
      </c>
      <c r="E357" s="103" t="s">
        <v>544</v>
      </c>
      <c r="F357" s="104">
        <v>2012</v>
      </c>
      <c r="G357" s="96" t="s">
        <v>237</v>
      </c>
      <c r="H357" s="96" t="s">
        <v>249</v>
      </c>
      <c r="I357" s="96" t="s">
        <v>254</v>
      </c>
      <c r="J357" s="96"/>
    </row>
    <row r="358" spans="1:10" ht="15.75">
      <c r="A358" s="105" t="s">
        <v>27</v>
      </c>
      <c r="B358" s="96" t="s">
        <v>122</v>
      </c>
      <c r="C358" s="101" t="s">
        <v>454</v>
      </c>
      <c r="D358" s="57">
        <v>0.242</v>
      </c>
      <c r="E358" s="103" t="s">
        <v>544</v>
      </c>
      <c r="F358" s="104">
        <v>2020</v>
      </c>
      <c r="G358" s="96" t="s">
        <v>237</v>
      </c>
      <c r="H358" s="96" t="s">
        <v>173</v>
      </c>
      <c r="I358" s="96" t="s">
        <v>182</v>
      </c>
      <c r="J358" s="96"/>
    </row>
    <row r="359" spans="1:10" ht="15.75">
      <c r="A359" s="105" t="s">
        <v>28</v>
      </c>
      <c r="B359" s="96" t="s">
        <v>123</v>
      </c>
      <c r="C359" s="101" t="s">
        <v>454</v>
      </c>
      <c r="D359" s="57">
        <v>0.336</v>
      </c>
      <c r="E359" s="103" t="s">
        <v>544</v>
      </c>
      <c r="F359" s="104">
        <v>2018</v>
      </c>
      <c r="G359" s="96" t="s">
        <v>237</v>
      </c>
      <c r="H359" s="96" t="s">
        <v>255</v>
      </c>
      <c r="I359" s="96" t="s">
        <v>182</v>
      </c>
      <c r="J359" s="96"/>
    </row>
    <row r="360" spans="1:10" ht="15.75">
      <c r="A360" s="105" t="s">
        <v>29</v>
      </c>
      <c r="B360" s="96" t="s">
        <v>124</v>
      </c>
      <c r="C360" s="101" t="s">
        <v>454</v>
      </c>
      <c r="D360" s="57">
        <v>0.22</v>
      </c>
      <c r="E360" s="103" t="s">
        <v>544</v>
      </c>
      <c r="F360" s="104">
        <v>2018</v>
      </c>
      <c r="G360" s="96" t="s">
        <v>237</v>
      </c>
      <c r="H360" s="96" t="s">
        <v>231</v>
      </c>
      <c r="I360" s="96" t="s">
        <v>182</v>
      </c>
      <c r="J360" s="96"/>
    </row>
    <row r="361" spans="1:10" ht="15.75">
      <c r="A361" s="105" t="s">
        <v>30</v>
      </c>
      <c r="B361" s="96" t="s">
        <v>125</v>
      </c>
      <c r="C361" s="101" t="s">
        <v>454</v>
      </c>
      <c r="D361" s="57">
        <v>0.211</v>
      </c>
      <c r="E361" s="103" t="s">
        <v>544</v>
      </c>
      <c r="F361" s="104">
        <v>2019</v>
      </c>
      <c r="G361" s="96" t="s">
        <v>237</v>
      </c>
      <c r="H361" s="96" t="s">
        <v>176</v>
      </c>
      <c r="I361" s="96" t="s">
        <v>182</v>
      </c>
      <c r="J361" s="96"/>
    </row>
    <row r="362" spans="1:10" ht="15.75">
      <c r="A362" s="105" t="s">
        <v>31</v>
      </c>
      <c r="B362" s="96" t="s">
        <v>126</v>
      </c>
      <c r="C362" s="101" t="s">
        <v>454</v>
      </c>
      <c r="D362" s="59">
        <v>0.1271</v>
      </c>
      <c r="E362" s="103" t="s">
        <v>542</v>
      </c>
      <c r="F362" s="104">
        <v>2020</v>
      </c>
      <c r="G362" s="96" t="s">
        <v>237</v>
      </c>
      <c r="H362" s="96" t="s">
        <v>256</v>
      </c>
      <c r="I362" s="96" t="s">
        <v>182</v>
      </c>
      <c r="J362" s="96"/>
    </row>
    <row r="363" spans="1:10" ht="15.75">
      <c r="A363" s="105" t="s">
        <v>32</v>
      </c>
      <c r="B363" s="96" t="s">
        <v>127</v>
      </c>
      <c r="C363" s="101" t="s">
        <v>454</v>
      </c>
      <c r="D363" s="59">
        <v>0.16</v>
      </c>
      <c r="E363" s="103" t="s">
        <v>542</v>
      </c>
      <c r="F363" s="104">
        <v>2018</v>
      </c>
      <c r="G363" s="96" t="s">
        <v>237</v>
      </c>
      <c r="H363" s="96" t="s">
        <v>257</v>
      </c>
      <c r="I363" s="96" t="s">
        <v>182</v>
      </c>
      <c r="J363" s="96"/>
    </row>
    <row r="364" spans="1:10" ht="15.75">
      <c r="A364" s="105" t="s">
        <v>33</v>
      </c>
      <c r="B364" s="96" t="s">
        <v>128</v>
      </c>
      <c r="C364" s="101" t="s">
        <v>454</v>
      </c>
      <c r="D364" s="57">
        <v>0.334</v>
      </c>
      <c r="E364" s="103" t="s">
        <v>544</v>
      </c>
      <c r="F364" s="104">
        <v>2019</v>
      </c>
      <c r="G364" s="96" t="s">
        <v>237</v>
      </c>
      <c r="H364" s="96" t="s">
        <v>258</v>
      </c>
      <c r="I364" s="96" t="s">
        <v>182</v>
      </c>
      <c r="J364" s="96"/>
    </row>
    <row r="365" spans="1:10" ht="15.75">
      <c r="A365" s="105" t="s">
        <v>34</v>
      </c>
      <c r="B365" s="96" t="s">
        <v>129</v>
      </c>
      <c r="C365" s="101" t="s">
        <v>454</v>
      </c>
      <c r="D365" s="59">
        <v>0.146</v>
      </c>
      <c r="E365" s="103" t="s">
        <v>542</v>
      </c>
      <c r="F365" s="104">
        <v>2021</v>
      </c>
      <c r="G365" s="96" t="s">
        <v>237</v>
      </c>
      <c r="H365" s="96" t="s">
        <v>181</v>
      </c>
      <c r="I365" s="96" t="s">
        <v>182</v>
      </c>
      <c r="J365" s="96"/>
    </row>
    <row r="366" spans="1:10" ht="15.75">
      <c r="A366" s="105" t="s">
        <v>35</v>
      </c>
      <c r="B366" s="96" t="s">
        <v>130</v>
      </c>
      <c r="C366" s="101" t="s">
        <v>454</v>
      </c>
      <c r="D366" s="59">
        <v>0.154</v>
      </c>
      <c r="E366" s="103" t="s">
        <v>542</v>
      </c>
      <c r="F366" s="104">
        <v>2020</v>
      </c>
      <c r="G366" s="96" t="s">
        <v>259</v>
      </c>
      <c r="H366" s="96" t="s">
        <v>183</v>
      </c>
      <c r="I366" s="96" t="s">
        <v>182</v>
      </c>
      <c r="J366" s="96"/>
    </row>
    <row r="367" spans="1:10" ht="15.75">
      <c r="A367" s="105" t="s">
        <v>36</v>
      </c>
      <c r="B367" s="96" t="s">
        <v>131</v>
      </c>
      <c r="C367" s="101" t="s">
        <v>454</v>
      </c>
      <c r="D367" s="57">
        <v>0.239</v>
      </c>
      <c r="E367" s="103" t="s">
        <v>544</v>
      </c>
      <c r="F367" s="104">
        <v>2018</v>
      </c>
      <c r="G367" s="96" t="s">
        <v>237</v>
      </c>
      <c r="H367" s="96" t="s">
        <v>231</v>
      </c>
      <c r="I367" s="96" t="s">
        <v>182</v>
      </c>
      <c r="J367" s="96"/>
    </row>
    <row r="368" spans="1:10" ht="15.75">
      <c r="A368" s="105" t="s">
        <v>37</v>
      </c>
      <c r="B368" s="96" t="s">
        <v>132</v>
      </c>
      <c r="C368" s="101" t="s">
        <v>454</v>
      </c>
      <c r="D368" s="57">
        <v>0.311</v>
      </c>
      <c r="E368" s="103" t="s">
        <v>544</v>
      </c>
      <c r="F368" s="104">
        <v>2019</v>
      </c>
      <c r="G368" s="96" t="s">
        <v>237</v>
      </c>
      <c r="H368" s="96" t="s">
        <v>185</v>
      </c>
      <c r="I368" s="96" t="s">
        <v>242</v>
      </c>
      <c r="J368" s="96"/>
    </row>
    <row r="369" spans="1:10" ht="15.75">
      <c r="A369" s="105" t="s">
        <v>38</v>
      </c>
      <c r="B369" s="96" t="s">
        <v>133</v>
      </c>
      <c r="C369" s="101" t="s">
        <v>454</v>
      </c>
      <c r="D369" s="59">
        <v>0.125</v>
      </c>
      <c r="E369" s="103" t="s">
        <v>542</v>
      </c>
      <c r="F369" s="104">
        <v>2014</v>
      </c>
      <c r="G369" s="96" t="s">
        <v>237</v>
      </c>
      <c r="H369" s="96" t="s">
        <v>260</v>
      </c>
      <c r="I369" s="96" t="s">
        <v>251</v>
      </c>
      <c r="J369" s="96"/>
    </row>
    <row r="370" spans="1:10" ht="15.75">
      <c r="A370" s="105" t="s">
        <v>39</v>
      </c>
      <c r="B370" s="96" t="s">
        <v>134</v>
      </c>
      <c r="C370" s="101" t="s">
        <v>454</v>
      </c>
      <c r="D370" s="57">
        <v>0.231</v>
      </c>
      <c r="E370" s="103" t="s">
        <v>544</v>
      </c>
      <c r="F370" s="104">
        <v>2015</v>
      </c>
      <c r="G370" s="96" t="s">
        <v>237</v>
      </c>
      <c r="H370" s="96" t="s">
        <v>261</v>
      </c>
      <c r="I370" s="96" t="s">
        <v>242</v>
      </c>
      <c r="J370" s="96"/>
    </row>
    <row r="371" spans="1:10" ht="15.75">
      <c r="A371" s="105" t="s">
        <v>40</v>
      </c>
      <c r="B371" s="96" t="s">
        <v>135</v>
      </c>
      <c r="C371" s="101" t="s">
        <v>454</v>
      </c>
      <c r="D371" s="59">
        <v>0.175</v>
      </c>
      <c r="E371" s="103" t="s">
        <v>542</v>
      </c>
      <c r="F371" s="104">
        <v>2013</v>
      </c>
      <c r="G371" s="96" t="s">
        <v>237</v>
      </c>
      <c r="H371" s="96" t="s">
        <v>262</v>
      </c>
      <c r="I371" s="96" t="s">
        <v>263</v>
      </c>
      <c r="J371" s="96"/>
    </row>
    <row r="372" spans="1:10" ht="15.75">
      <c r="A372" s="105" t="s">
        <v>41</v>
      </c>
      <c r="B372" s="96" t="s">
        <v>136</v>
      </c>
      <c r="C372" s="101" t="s">
        <v>454</v>
      </c>
      <c r="D372" s="57">
        <v>0.21</v>
      </c>
      <c r="E372" s="103" t="s">
        <v>544</v>
      </c>
      <c r="F372" s="104">
        <v>2021</v>
      </c>
      <c r="G372" s="96" t="s">
        <v>237</v>
      </c>
      <c r="H372" s="96" t="s">
        <v>264</v>
      </c>
      <c r="I372" s="96" t="s">
        <v>182</v>
      </c>
      <c r="J372" s="96"/>
    </row>
    <row r="373" spans="1:10" ht="15.75">
      <c r="A373" s="105" t="s">
        <v>42</v>
      </c>
      <c r="B373" s="96" t="s">
        <v>137</v>
      </c>
      <c r="C373" s="101" t="s">
        <v>454</v>
      </c>
      <c r="D373" s="59">
        <v>0.189</v>
      </c>
      <c r="E373" s="103" t="s">
        <v>542</v>
      </c>
      <c r="F373" s="104">
        <v>2018</v>
      </c>
      <c r="G373" s="96" t="s">
        <v>237</v>
      </c>
      <c r="H373" s="96" t="s">
        <v>190</v>
      </c>
      <c r="I373" s="96" t="s">
        <v>182</v>
      </c>
      <c r="J373" s="96"/>
    </row>
    <row r="374" spans="1:10" ht="15.75">
      <c r="A374" s="105" t="s">
        <v>43</v>
      </c>
      <c r="B374" s="96" t="s">
        <v>138</v>
      </c>
      <c r="C374" s="101" t="s">
        <v>454</v>
      </c>
      <c r="D374" s="59">
        <v>0.136</v>
      </c>
      <c r="E374" s="103" t="s">
        <v>542</v>
      </c>
      <c r="F374" s="104">
        <v>2020</v>
      </c>
      <c r="G374" s="96" t="s">
        <v>237</v>
      </c>
      <c r="H374" s="96" t="s">
        <v>265</v>
      </c>
      <c r="I374" s="96" t="s">
        <v>182</v>
      </c>
      <c r="J374" s="96"/>
    </row>
    <row r="375" spans="1:10" ht="15.75">
      <c r="A375" s="105" t="s">
        <v>44</v>
      </c>
      <c r="B375" s="96" t="s">
        <v>139</v>
      </c>
      <c r="C375" s="101" t="s">
        <v>454</v>
      </c>
      <c r="D375" s="57">
        <v>0.271</v>
      </c>
      <c r="E375" s="103" t="s">
        <v>544</v>
      </c>
      <c r="F375" s="104">
        <v>2019</v>
      </c>
      <c r="G375" s="96" t="s">
        <v>237</v>
      </c>
      <c r="H375" s="96" t="s">
        <v>192</v>
      </c>
      <c r="I375" s="96" t="s">
        <v>182</v>
      </c>
      <c r="J375" s="96"/>
    </row>
    <row r="376" spans="1:10" ht="15.75">
      <c r="A376" s="105" t="s">
        <v>45</v>
      </c>
      <c r="B376" s="96" t="s">
        <v>140</v>
      </c>
      <c r="C376" s="101" t="s">
        <v>454</v>
      </c>
      <c r="D376" s="57">
        <v>0.217</v>
      </c>
      <c r="E376" s="103" t="s">
        <v>544</v>
      </c>
      <c r="F376" s="104">
        <v>2019</v>
      </c>
      <c r="G376" s="96" t="s">
        <v>237</v>
      </c>
      <c r="H376" s="96" t="s">
        <v>193</v>
      </c>
      <c r="I376" s="96" t="s">
        <v>182</v>
      </c>
      <c r="J376" s="96"/>
    </row>
    <row r="377" spans="1:10" ht="15.75">
      <c r="A377" s="105" t="s">
        <v>46</v>
      </c>
      <c r="B377" s="96" t="s">
        <v>141</v>
      </c>
      <c r="C377" s="101" t="s">
        <v>454</v>
      </c>
      <c r="D377" s="64" t="s">
        <v>0</v>
      </c>
      <c r="E377" s="109" t="s">
        <v>548</v>
      </c>
      <c r="F377" s="104"/>
      <c r="G377" s="96" t="s">
        <v>237</v>
      </c>
      <c r="H377" s="96"/>
      <c r="I377" s="96" t="s">
        <v>251</v>
      </c>
      <c r="J377" s="96"/>
    </row>
    <row r="378" spans="1:10" ht="15.75">
      <c r="A378" s="105" t="s">
        <v>47</v>
      </c>
      <c r="B378" s="96" t="s">
        <v>142</v>
      </c>
      <c r="C378" s="101" t="s">
        <v>454</v>
      </c>
      <c r="D378" s="57">
        <v>0.248</v>
      </c>
      <c r="E378" s="103" t="s">
        <v>544</v>
      </c>
      <c r="F378" s="104">
        <v>2019</v>
      </c>
      <c r="G378" s="96" t="s">
        <v>237</v>
      </c>
      <c r="H378" s="96" t="s">
        <v>194</v>
      </c>
      <c r="I378" s="96" t="s">
        <v>182</v>
      </c>
      <c r="J378" s="96"/>
    </row>
    <row r="379" spans="1:10" ht="15.75">
      <c r="A379" s="105" t="s">
        <v>48</v>
      </c>
      <c r="B379" s="96" t="s">
        <v>143</v>
      </c>
      <c r="C379" s="101" t="s">
        <v>454</v>
      </c>
      <c r="D379" s="59">
        <v>0.149</v>
      </c>
      <c r="E379" s="103" t="s">
        <v>542</v>
      </c>
      <c r="F379" s="104">
        <v>2016</v>
      </c>
      <c r="G379" s="96" t="s">
        <v>237</v>
      </c>
      <c r="H379" s="96" t="s">
        <v>266</v>
      </c>
      <c r="I379" s="96" t="s">
        <v>182</v>
      </c>
      <c r="J379" s="96"/>
    </row>
    <row r="380" spans="1:10" ht="15.75">
      <c r="A380" s="105" t="s">
        <v>49</v>
      </c>
      <c r="B380" s="96" t="s">
        <v>144</v>
      </c>
      <c r="C380" s="101" t="s">
        <v>454</v>
      </c>
      <c r="D380" s="64" t="s">
        <v>0</v>
      </c>
      <c r="E380" s="109" t="s">
        <v>548</v>
      </c>
      <c r="F380" s="104"/>
      <c r="G380" s="96"/>
      <c r="H380" s="96"/>
      <c r="I380" s="96" t="s">
        <v>251</v>
      </c>
      <c r="J380" s="96"/>
    </row>
    <row r="381" spans="1:10" ht="15.75">
      <c r="A381" s="105" t="s">
        <v>50</v>
      </c>
      <c r="B381" s="96" t="s">
        <v>145</v>
      </c>
      <c r="C381" s="101" t="s">
        <v>454</v>
      </c>
      <c r="D381" s="57">
        <v>0.336</v>
      </c>
      <c r="E381" s="103" t="s">
        <v>544</v>
      </c>
      <c r="F381" s="104">
        <v>2020</v>
      </c>
      <c r="G381" s="96" t="s">
        <v>237</v>
      </c>
      <c r="H381" s="96" t="s">
        <v>267</v>
      </c>
      <c r="I381" s="96" t="s">
        <v>268</v>
      </c>
      <c r="J381" s="96"/>
    </row>
    <row r="382" spans="1:10" ht="15.75">
      <c r="A382" s="105" t="s">
        <v>51</v>
      </c>
      <c r="B382" s="96" t="s">
        <v>146</v>
      </c>
      <c r="C382" s="101" t="s">
        <v>454</v>
      </c>
      <c r="D382" s="57">
        <v>0.26</v>
      </c>
      <c r="E382" s="103" t="s">
        <v>544</v>
      </c>
      <c r="F382" s="104">
        <v>2021</v>
      </c>
      <c r="G382" s="96" t="s">
        <v>237</v>
      </c>
      <c r="H382" s="96" t="s">
        <v>269</v>
      </c>
      <c r="I382" s="96" t="s">
        <v>182</v>
      </c>
      <c r="J382" s="96"/>
    </row>
    <row r="383" spans="1:10" ht="15.75">
      <c r="A383" s="105" t="s">
        <v>52</v>
      </c>
      <c r="B383" s="96" t="s">
        <v>147</v>
      </c>
      <c r="C383" s="101" t="s">
        <v>454</v>
      </c>
      <c r="D383" s="57">
        <v>0.221</v>
      </c>
      <c r="E383" s="103" t="s">
        <v>544</v>
      </c>
      <c r="F383" s="104">
        <v>2016</v>
      </c>
      <c r="G383" s="96" t="s">
        <v>237</v>
      </c>
      <c r="H383" s="96" t="s">
        <v>241</v>
      </c>
      <c r="I383" s="96" t="s">
        <v>182</v>
      </c>
      <c r="J383" s="96"/>
    </row>
    <row r="384" spans="1:10" ht="15.75">
      <c r="A384" s="129" t="s">
        <v>53</v>
      </c>
      <c r="B384" s="130" t="s">
        <v>148</v>
      </c>
      <c r="C384" s="101" t="s">
        <v>454</v>
      </c>
      <c r="D384" s="59">
        <v>0.197</v>
      </c>
      <c r="E384" s="131" t="s">
        <v>542</v>
      </c>
      <c r="F384" s="132">
        <v>2018</v>
      </c>
      <c r="G384" s="130" t="s">
        <v>237</v>
      </c>
      <c r="H384" s="130" t="s">
        <v>231</v>
      </c>
      <c r="I384" s="130" t="s">
        <v>263</v>
      </c>
      <c r="J384" s="130"/>
    </row>
    <row r="385" spans="1:11" ht="15.75">
      <c r="A385" s="105" t="s">
        <v>54</v>
      </c>
      <c r="B385" s="96" t="s">
        <v>149</v>
      </c>
      <c r="C385" s="101" t="s">
        <v>454</v>
      </c>
      <c r="D385" s="59">
        <v>0.104</v>
      </c>
      <c r="E385" s="103" t="s">
        <v>542</v>
      </c>
      <c r="F385" s="104">
        <v>2015</v>
      </c>
      <c r="G385" s="96" t="s">
        <v>237</v>
      </c>
      <c r="H385" s="96" t="s">
        <v>270</v>
      </c>
      <c r="I385" s="96" t="s">
        <v>182</v>
      </c>
      <c r="J385" s="96"/>
      <c r="K385" s="133"/>
    </row>
    <row r="386" spans="1:10" ht="31.5">
      <c r="A386" s="100" t="s">
        <v>442</v>
      </c>
      <c r="B386" s="96"/>
      <c r="C386" s="101" t="s">
        <v>466</v>
      </c>
      <c r="D386" s="29">
        <v>0.53</v>
      </c>
      <c r="E386" s="103" t="s">
        <v>544</v>
      </c>
      <c r="F386" s="104">
        <v>2021</v>
      </c>
      <c r="G386" s="96" t="s">
        <v>237</v>
      </c>
      <c r="H386" s="96" t="s">
        <v>238</v>
      </c>
      <c r="I386" s="96" t="s">
        <v>239</v>
      </c>
      <c r="J386" s="96"/>
    </row>
    <row r="387" spans="1:10" ht="31.5">
      <c r="A387" s="105" t="s">
        <v>8</v>
      </c>
      <c r="B387" s="96" t="s">
        <v>103</v>
      </c>
      <c r="C387" s="101" t="s">
        <v>466</v>
      </c>
      <c r="D387" s="46">
        <v>0.662</v>
      </c>
      <c r="E387" s="103" t="s">
        <v>542</v>
      </c>
      <c r="F387" s="104">
        <v>2018</v>
      </c>
      <c r="G387" s="96" t="s">
        <v>259</v>
      </c>
      <c r="H387" s="96" t="s">
        <v>155</v>
      </c>
      <c r="I387" s="96" t="s">
        <v>155</v>
      </c>
      <c r="J387" s="96"/>
    </row>
    <row r="388" spans="1:10" ht="31.5">
      <c r="A388" s="105" t="s">
        <v>9</v>
      </c>
      <c r="B388" s="96" t="s">
        <v>104</v>
      </c>
      <c r="C388" s="101" t="s">
        <v>466</v>
      </c>
      <c r="D388" s="57">
        <v>0.243</v>
      </c>
      <c r="E388" s="103" t="s">
        <v>544</v>
      </c>
      <c r="F388" s="104">
        <v>2016</v>
      </c>
      <c r="G388" s="96" t="s">
        <v>259</v>
      </c>
      <c r="H388" s="96" t="s">
        <v>241</v>
      </c>
      <c r="I388" s="96" t="s">
        <v>271</v>
      </c>
      <c r="J388" s="96"/>
    </row>
    <row r="389" spans="1:10" ht="31.5">
      <c r="A389" s="105" t="s">
        <v>10</v>
      </c>
      <c r="B389" s="96" t="s">
        <v>105</v>
      </c>
      <c r="C389" s="101" t="s">
        <v>466</v>
      </c>
      <c r="D389" s="57">
        <v>0.259</v>
      </c>
      <c r="E389" s="103" t="s">
        <v>544</v>
      </c>
      <c r="F389" s="104">
        <v>2018</v>
      </c>
      <c r="G389" s="96" t="s">
        <v>259</v>
      </c>
      <c r="H389" s="96" t="s">
        <v>157</v>
      </c>
      <c r="I389" s="96" t="s">
        <v>272</v>
      </c>
      <c r="J389" s="96"/>
    </row>
    <row r="390" spans="1:10" ht="31.5">
      <c r="A390" s="105" t="s">
        <v>11</v>
      </c>
      <c r="B390" s="96" t="s">
        <v>106</v>
      </c>
      <c r="C390" s="101" t="s">
        <v>466</v>
      </c>
      <c r="D390" s="64" t="s">
        <v>0</v>
      </c>
      <c r="E390" s="109" t="s">
        <v>548</v>
      </c>
      <c r="F390" s="104"/>
      <c r="G390" s="96" t="s">
        <v>259</v>
      </c>
      <c r="H390" s="96"/>
      <c r="I390" s="96" t="s">
        <v>272</v>
      </c>
      <c r="J390" s="96"/>
    </row>
    <row r="391" spans="1:10" ht="31.5">
      <c r="A391" s="105" t="s">
        <v>12</v>
      </c>
      <c r="B391" s="96" t="s">
        <v>107</v>
      </c>
      <c r="C391" s="101" t="s">
        <v>466</v>
      </c>
      <c r="D391" s="59">
        <v>0.638</v>
      </c>
      <c r="E391" s="103" t="s">
        <v>542</v>
      </c>
      <c r="F391" s="104">
        <v>2021</v>
      </c>
      <c r="G391" s="96" t="s">
        <v>259</v>
      </c>
      <c r="H391" s="96" t="s">
        <v>159</v>
      </c>
      <c r="I391" s="96" t="s">
        <v>159</v>
      </c>
      <c r="J391" s="96"/>
    </row>
    <row r="392" spans="1:10" ht="31.5">
      <c r="A392" s="105" t="s">
        <v>13</v>
      </c>
      <c r="B392" s="96" t="s">
        <v>108</v>
      </c>
      <c r="C392" s="101" t="s">
        <v>466</v>
      </c>
      <c r="D392" s="57">
        <v>0.394</v>
      </c>
      <c r="E392" s="103" t="s">
        <v>544</v>
      </c>
      <c r="F392" s="104">
        <v>2017</v>
      </c>
      <c r="G392" s="96" t="s">
        <v>259</v>
      </c>
      <c r="H392" s="128" t="s">
        <v>244</v>
      </c>
      <c r="I392" s="96" t="s">
        <v>182</v>
      </c>
      <c r="J392" s="96"/>
    </row>
    <row r="393" spans="1:10" ht="31.5">
      <c r="A393" s="105" t="s">
        <v>14</v>
      </c>
      <c r="B393" s="96" t="s">
        <v>109</v>
      </c>
      <c r="C393" s="101" t="s">
        <v>466</v>
      </c>
      <c r="D393" s="64" t="s">
        <v>0</v>
      </c>
      <c r="E393" s="109" t="s">
        <v>548</v>
      </c>
      <c r="F393" s="104"/>
      <c r="G393" s="96" t="s">
        <v>259</v>
      </c>
      <c r="H393" s="96"/>
      <c r="I393" s="96" t="s">
        <v>272</v>
      </c>
      <c r="J393" s="96"/>
    </row>
    <row r="394" spans="1:10" ht="31.5">
      <c r="A394" s="105" t="s">
        <v>15</v>
      </c>
      <c r="B394" s="96" t="s">
        <v>110</v>
      </c>
      <c r="C394" s="101" t="s">
        <v>466</v>
      </c>
      <c r="D394" s="57">
        <v>0.364</v>
      </c>
      <c r="E394" s="103" t="s">
        <v>544</v>
      </c>
      <c r="F394" s="104">
        <v>2018</v>
      </c>
      <c r="G394" s="96" t="s">
        <v>259</v>
      </c>
      <c r="H394" s="96" t="s">
        <v>247</v>
      </c>
      <c r="I394" s="96" t="s">
        <v>182</v>
      </c>
      <c r="J394" s="96"/>
    </row>
    <row r="395" spans="1:10" ht="31.5">
      <c r="A395" s="105" t="s">
        <v>16</v>
      </c>
      <c r="B395" s="96" t="s">
        <v>111</v>
      </c>
      <c r="C395" s="101" t="s">
        <v>466</v>
      </c>
      <c r="D395" s="57">
        <v>0.259</v>
      </c>
      <c r="E395" s="103" t="s">
        <v>544</v>
      </c>
      <c r="F395" s="104">
        <v>2019</v>
      </c>
      <c r="G395" s="96" t="s">
        <v>259</v>
      </c>
      <c r="H395" s="96" t="s">
        <v>248</v>
      </c>
      <c r="I395" s="96" t="s">
        <v>182</v>
      </c>
      <c r="J395" s="96"/>
    </row>
    <row r="396" spans="1:10" ht="31.5">
      <c r="A396" s="105" t="s">
        <v>17</v>
      </c>
      <c r="B396" s="96" t="s">
        <v>112</v>
      </c>
      <c r="C396" s="101" t="s">
        <v>466</v>
      </c>
      <c r="D396" s="57">
        <v>0.174</v>
      </c>
      <c r="E396" s="103" t="s">
        <v>544</v>
      </c>
      <c r="F396" s="104">
        <v>2015</v>
      </c>
      <c r="G396" s="96" t="s">
        <v>259</v>
      </c>
      <c r="H396" s="96" t="s">
        <v>164</v>
      </c>
      <c r="I396" s="96" t="s">
        <v>164</v>
      </c>
      <c r="J396" s="96"/>
    </row>
    <row r="397" spans="1:10" ht="31.5">
      <c r="A397" s="105" t="s">
        <v>18</v>
      </c>
      <c r="B397" s="96" t="s">
        <v>113</v>
      </c>
      <c r="C397" s="101" t="s">
        <v>466</v>
      </c>
      <c r="D397" s="57">
        <v>0.274</v>
      </c>
      <c r="E397" s="103" t="s">
        <v>544</v>
      </c>
      <c r="F397" s="104">
        <v>2012</v>
      </c>
      <c r="G397" s="96" t="s">
        <v>259</v>
      </c>
      <c r="H397" s="96" t="s">
        <v>249</v>
      </c>
      <c r="I397" s="96" t="s">
        <v>272</v>
      </c>
      <c r="J397" s="96"/>
    </row>
    <row r="398" spans="1:10" ht="31.5">
      <c r="A398" s="105" t="s">
        <v>19</v>
      </c>
      <c r="B398" s="96" t="s">
        <v>114</v>
      </c>
      <c r="C398" s="101" t="s">
        <v>466</v>
      </c>
      <c r="D398" s="57">
        <v>0.385</v>
      </c>
      <c r="E398" s="103" t="s">
        <v>544</v>
      </c>
      <c r="F398" s="104">
        <v>2015</v>
      </c>
      <c r="G398" s="96" t="s">
        <v>259</v>
      </c>
      <c r="H398" s="96" t="s">
        <v>250</v>
      </c>
      <c r="I398" s="96" t="s">
        <v>272</v>
      </c>
      <c r="J398" s="96"/>
    </row>
    <row r="399" spans="1:10" ht="31.5">
      <c r="A399" s="105" t="s">
        <v>20</v>
      </c>
      <c r="B399" s="96" t="s">
        <v>115</v>
      </c>
      <c r="C399" s="101" t="s">
        <v>466</v>
      </c>
      <c r="D399" s="57">
        <v>0.414</v>
      </c>
      <c r="E399" s="103" t="s">
        <v>544</v>
      </c>
      <c r="F399" s="104">
        <v>2021</v>
      </c>
      <c r="G399" s="96" t="s">
        <v>259</v>
      </c>
      <c r="H399" s="96" t="s">
        <v>167</v>
      </c>
      <c r="I399" s="96" t="s">
        <v>167</v>
      </c>
      <c r="J399" s="96"/>
    </row>
    <row r="400" spans="1:10" ht="31.5">
      <c r="A400" s="105" t="s">
        <v>21</v>
      </c>
      <c r="B400" s="96" t="s">
        <v>116</v>
      </c>
      <c r="C400" s="101" t="s">
        <v>466</v>
      </c>
      <c r="D400" s="57">
        <v>0.309</v>
      </c>
      <c r="E400" s="103" t="s">
        <v>544</v>
      </c>
      <c r="F400" s="104">
        <v>2018</v>
      </c>
      <c r="G400" s="96" t="s">
        <v>259</v>
      </c>
      <c r="H400" s="96" t="s">
        <v>168</v>
      </c>
      <c r="I400" s="96" t="s">
        <v>272</v>
      </c>
      <c r="J400" s="96"/>
    </row>
    <row r="401" spans="1:10" ht="31.5">
      <c r="A401" s="105" t="s">
        <v>22</v>
      </c>
      <c r="B401" s="96" t="s">
        <v>117</v>
      </c>
      <c r="C401" s="101" t="s">
        <v>466</v>
      </c>
      <c r="D401" s="57">
        <v>0.206</v>
      </c>
      <c r="E401" s="109" t="s">
        <v>544</v>
      </c>
      <c r="F401" s="104">
        <v>2011</v>
      </c>
      <c r="G401" s="96" t="s">
        <v>259</v>
      </c>
      <c r="H401" s="96" t="s">
        <v>169</v>
      </c>
      <c r="I401" s="96" t="s">
        <v>251</v>
      </c>
      <c r="J401" s="96"/>
    </row>
    <row r="402" spans="1:10" ht="31.5">
      <c r="A402" s="105" t="s">
        <v>23</v>
      </c>
      <c r="B402" s="96" t="s">
        <v>118</v>
      </c>
      <c r="C402" s="101" t="s">
        <v>466</v>
      </c>
      <c r="D402" s="64" t="s">
        <v>0</v>
      </c>
      <c r="E402" s="103" t="s">
        <v>548</v>
      </c>
      <c r="F402" s="104"/>
      <c r="G402" s="96" t="s">
        <v>259</v>
      </c>
      <c r="H402" s="96"/>
      <c r="I402" s="96" t="s">
        <v>272</v>
      </c>
      <c r="J402" s="96"/>
    </row>
    <row r="403" spans="1:10" ht="31.5">
      <c r="A403" s="105" t="s">
        <v>24</v>
      </c>
      <c r="B403" s="96" t="s">
        <v>119</v>
      </c>
      <c r="C403" s="101" t="s">
        <v>466</v>
      </c>
      <c r="D403" s="65">
        <v>0.806</v>
      </c>
      <c r="E403" s="103" t="s">
        <v>545</v>
      </c>
      <c r="F403" s="104">
        <v>2014</v>
      </c>
      <c r="G403" s="96" t="s">
        <v>259</v>
      </c>
      <c r="H403" s="96" t="s">
        <v>252</v>
      </c>
      <c r="I403" s="96" t="s">
        <v>272</v>
      </c>
      <c r="J403" s="96"/>
    </row>
    <row r="404" spans="1:10" ht="31.5">
      <c r="A404" s="105" t="s">
        <v>25</v>
      </c>
      <c r="B404" s="96" t="s">
        <v>120</v>
      </c>
      <c r="C404" s="101" t="s">
        <v>466</v>
      </c>
      <c r="D404" s="59">
        <v>0.62</v>
      </c>
      <c r="E404" s="103" t="s">
        <v>542</v>
      </c>
      <c r="F404" s="104">
        <v>2018</v>
      </c>
      <c r="G404" s="96" t="s">
        <v>259</v>
      </c>
      <c r="H404" s="96" t="s">
        <v>273</v>
      </c>
      <c r="I404" s="96" t="s">
        <v>272</v>
      </c>
      <c r="J404" s="96"/>
    </row>
    <row r="405" spans="1:10" ht="31.5">
      <c r="A405" s="105" t="s">
        <v>26</v>
      </c>
      <c r="B405" s="96" t="s">
        <v>121</v>
      </c>
      <c r="C405" s="101" t="s">
        <v>466</v>
      </c>
      <c r="D405" s="57">
        <v>0.337</v>
      </c>
      <c r="E405" s="103" t="s">
        <v>544</v>
      </c>
      <c r="F405" s="104">
        <v>2012</v>
      </c>
      <c r="G405" s="96" t="s">
        <v>259</v>
      </c>
      <c r="H405" s="96" t="s">
        <v>249</v>
      </c>
      <c r="I405" s="96" t="s">
        <v>254</v>
      </c>
      <c r="J405" s="96"/>
    </row>
    <row r="406" spans="1:10" ht="31.5">
      <c r="A406" s="105" t="s">
        <v>27</v>
      </c>
      <c r="B406" s="96" t="s">
        <v>122</v>
      </c>
      <c r="C406" s="101" t="s">
        <v>466</v>
      </c>
      <c r="D406" s="57">
        <v>0.396</v>
      </c>
      <c r="E406" s="103" t="s">
        <v>544</v>
      </c>
      <c r="F406" s="104">
        <v>2020</v>
      </c>
      <c r="G406" s="96" t="s">
        <v>259</v>
      </c>
      <c r="H406" s="96" t="s">
        <v>173</v>
      </c>
      <c r="I406" s="96" t="s">
        <v>182</v>
      </c>
      <c r="J406" s="96"/>
    </row>
    <row r="407" spans="1:10" ht="31.5">
      <c r="A407" s="105" t="s">
        <v>28</v>
      </c>
      <c r="B407" s="96" t="s">
        <v>123</v>
      </c>
      <c r="C407" s="101" t="s">
        <v>466</v>
      </c>
      <c r="D407" s="57">
        <v>0.399</v>
      </c>
      <c r="E407" s="103" t="s">
        <v>544</v>
      </c>
      <c r="F407" s="104">
        <v>2018</v>
      </c>
      <c r="G407" s="96" t="s">
        <v>259</v>
      </c>
      <c r="H407" s="96" t="s">
        <v>255</v>
      </c>
      <c r="I407" s="96" t="s">
        <v>272</v>
      </c>
      <c r="J407" s="96"/>
    </row>
    <row r="408" spans="1:10" ht="31.5">
      <c r="A408" s="105" t="s">
        <v>29</v>
      </c>
      <c r="B408" s="96" t="s">
        <v>124</v>
      </c>
      <c r="C408" s="101" t="s">
        <v>466</v>
      </c>
      <c r="D408" s="57">
        <v>0.321</v>
      </c>
      <c r="E408" s="103" t="s">
        <v>544</v>
      </c>
      <c r="F408" s="104">
        <v>2018</v>
      </c>
      <c r="G408" s="96" t="s">
        <v>259</v>
      </c>
      <c r="H408" s="96" t="s">
        <v>231</v>
      </c>
      <c r="I408" s="96" t="s">
        <v>182</v>
      </c>
      <c r="J408" s="96"/>
    </row>
    <row r="409" spans="1:10" ht="31.5">
      <c r="A409" s="105" t="s">
        <v>30</v>
      </c>
      <c r="B409" s="96" t="s">
        <v>125</v>
      </c>
      <c r="C409" s="101" t="s">
        <v>466</v>
      </c>
      <c r="D409" s="57">
        <v>0.475</v>
      </c>
      <c r="E409" s="103" t="s">
        <v>544</v>
      </c>
      <c r="F409" s="104">
        <v>2019</v>
      </c>
      <c r="G409" s="96" t="s">
        <v>259</v>
      </c>
      <c r="H409" s="96" t="s">
        <v>176</v>
      </c>
      <c r="I409" s="96" t="s">
        <v>274</v>
      </c>
      <c r="J409" s="96"/>
    </row>
    <row r="410" spans="1:10" ht="31.5">
      <c r="A410" s="105" t="s">
        <v>31</v>
      </c>
      <c r="B410" s="96" t="s">
        <v>126</v>
      </c>
      <c r="C410" s="101" t="s">
        <v>466</v>
      </c>
      <c r="D410" s="59">
        <v>0.754</v>
      </c>
      <c r="E410" s="103" t="s">
        <v>542</v>
      </c>
      <c r="F410" s="104">
        <v>2017</v>
      </c>
      <c r="G410" s="96" t="s">
        <v>259</v>
      </c>
      <c r="H410" s="96" t="s">
        <v>275</v>
      </c>
      <c r="I410" s="96" t="s">
        <v>272</v>
      </c>
      <c r="J410" s="96"/>
    </row>
    <row r="411" spans="1:10" ht="31.5">
      <c r="A411" s="105" t="s">
        <v>32</v>
      </c>
      <c r="B411" s="96" t="s">
        <v>127</v>
      </c>
      <c r="C411" s="101" t="s">
        <v>466</v>
      </c>
      <c r="D411" s="65">
        <v>0.798</v>
      </c>
      <c r="E411" s="103" t="s">
        <v>545</v>
      </c>
      <c r="F411" s="104">
        <v>2018</v>
      </c>
      <c r="G411" s="96" t="s">
        <v>259</v>
      </c>
      <c r="H411" s="96" t="s">
        <v>257</v>
      </c>
      <c r="I411" s="96" t="s">
        <v>257</v>
      </c>
      <c r="J411" s="96"/>
    </row>
    <row r="412" spans="1:10" ht="31.5">
      <c r="A412" s="105" t="s">
        <v>33</v>
      </c>
      <c r="B412" s="96" t="s">
        <v>128</v>
      </c>
      <c r="C412" s="101" t="s">
        <v>466</v>
      </c>
      <c r="D412" s="57">
        <v>0.409</v>
      </c>
      <c r="E412" s="103" t="s">
        <v>544</v>
      </c>
      <c r="F412" s="104">
        <v>2019</v>
      </c>
      <c r="G412" s="96" t="s">
        <v>259</v>
      </c>
      <c r="H412" s="134" t="s">
        <v>276</v>
      </c>
      <c r="I412" s="96" t="s">
        <v>182</v>
      </c>
      <c r="J412" s="96"/>
    </row>
    <row r="413" spans="1:10" ht="31.5">
      <c r="A413" s="105" t="s">
        <v>34</v>
      </c>
      <c r="B413" s="96" t="s">
        <v>129</v>
      </c>
      <c r="C413" s="101" t="s">
        <v>466</v>
      </c>
      <c r="D413" s="59">
        <v>0.664</v>
      </c>
      <c r="E413" s="103" t="s">
        <v>542</v>
      </c>
      <c r="F413" s="104">
        <v>2021</v>
      </c>
      <c r="G413" s="96" t="s">
        <v>259</v>
      </c>
      <c r="H413" s="96" t="s">
        <v>181</v>
      </c>
      <c r="I413" s="96" t="s">
        <v>182</v>
      </c>
      <c r="J413" s="96"/>
    </row>
    <row r="414" spans="1:10" ht="31.5">
      <c r="A414" s="105" t="s">
        <v>35</v>
      </c>
      <c r="B414" s="96" t="s">
        <v>130</v>
      </c>
      <c r="C414" s="101" t="s">
        <v>466</v>
      </c>
      <c r="D414" s="65">
        <v>0.799</v>
      </c>
      <c r="E414" s="103" t="s">
        <v>545</v>
      </c>
      <c r="F414" s="104">
        <v>2020</v>
      </c>
      <c r="G414" s="96" t="s">
        <v>259</v>
      </c>
      <c r="H414" s="96" t="s">
        <v>183</v>
      </c>
      <c r="I414" s="96" t="s">
        <v>183</v>
      </c>
      <c r="J414" s="96"/>
    </row>
    <row r="415" spans="1:10" ht="31.5">
      <c r="A415" s="105" t="s">
        <v>36</v>
      </c>
      <c r="B415" s="96" t="s">
        <v>131</v>
      </c>
      <c r="C415" s="101" t="s">
        <v>466</v>
      </c>
      <c r="D415" s="57">
        <v>0.399</v>
      </c>
      <c r="E415" s="103" t="s">
        <v>544</v>
      </c>
      <c r="F415" s="104">
        <v>2018</v>
      </c>
      <c r="G415" s="96" t="s">
        <v>259</v>
      </c>
      <c r="H415" s="96" t="s">
        <v>231</v>
      </c>
      <c r="I415" s="96" t="s">
        <v>182</v>
      </c>
      <c r="J415" s="96"/>
    </row>
    <row r="416" spans="1:10" ht="31.5">
      <c r="A416" s="105" t="s">
        <v>37</v>
      </c>
      <c r="B416" s="96" t="s">
        <v>132</v>
      </c>
      <c r="C416" s="101" t="s">
        <v>466</v>
      </c>
      <c r="D416" s="57">
        <v>0.282</v>
      </c>
      <c r="E416" s="103" t="s">
        <v>544</v>
      </c>
      <c r="F416" s="104">
        <v>2015</v>
      </c>
      <c r="G416" s="96" t="s">
        <v>259</v>
      </c>
      <c r="H416" s="96" t="s">
        <v>185</v>
      </c>
      <c r="I416" s="96" t="s">
        <v>272</v>
      </c>
      <c r="J416" s="96"/>
    </row>
    <row r="417" spans="1:10" ht="31.5">
      <c r="A417" s="105" t="s">
        <v>38</v>
      </c>
      <c r="B417" s="96" t="s">
        <v>133</v>
      </c>
      <c r="C417" s="101" t="s">
        <v>466</v>
      </c>
      <c r="D417" s="57">
        <v>0.4076</v>
      </c>
      <c r="E417" s="103" t="s">
        <v>544</v>
      </c>
      <c r="F417" s="104">
        <v>2014</v>
      </c>
      <c r="G417" s="96" t="s">
        <v>259</v>
      </c>
      <c r="H417" s="96" t="s">
        <v>260</v>
      </c>
      <c r="I417" s="96" t="s">
        <v>272</v>
      </c>
      <c r="J417" s="96"/>
    </row>
    <row r="418" spans="1:10" ht="31.5">
      <c r="A418" s="105" t="s">
        <v>39</v>
      </c>
      <c r="B418" s="96" t="s">
        <v>134</v>
      </c>
      <c r="C418" s="101" t="s">
        <v>466</v>
      </c>
      <c r="D418" s="57">
        <v>0.504</v>
      </c>
      <c r="E418" s="103" t="s">
        <v>544</v>
      </c>
      <c r="F418" s="104">
        <v>2015</v>
      </c>
      <c r="G418" s="96" t="s">
        <v>259</v>
      </c>
      <c r="H418" s="96" t="s">
        <v>261</v>
      </c>
      <c r="I418" s="96" t="s">
        <v>182</v>
      </c>
      <c r="J418" s="96"/>
    </row>
    <row r="419" spans="1:10" ht="31.5">
      <c r="A419" s="105" t="s">
        <v>40</v>
      </c>
      <c r="B419" s="96" t="s">
        <v>135</v>
      </c>
      <c r="C419" s="101" t="s">
        <v>466</v>
      </c>
      <c r="D419" s="59">
        <v>0.751</v>
      </c>
      <c r="E419" s="103" t="s">
        <v>542</v>
      </c>
      <c r="F419" s="104">
        <v>2013</v>
      </c>
      <c r="G419" s="96" t="s">
        <v>259</v>
      </c>
      <c r="H419" s="96" t="s">
        <v>262</v>
      </c>
      <c r="I419" s="96" t="s">
        <v>263</v>
      </c>
      <c r="J419" s="96"/>
    </row>
    <row r="420" spans="1:10" ht="31.5">
      <c r="A420" s="105" t="s">
        <v>41</v>
      </c>
      <c r="B420" s="96" t="s">
        <v>136</v>
      </c>
      <c r="C420" s="101" t="s">
        <v>466</v>
      </c>
      <c r="D420" s="57">
        <v>0.453</v>
      </c>
      <c r="E420" s="103" t="s">
        <v>544</v>
      </c>
      <c r="F420" s="104">
        <v>2017</v>
      </c>
      <c r="G420" s="96" t="s">
        <v>259</v>
      </c>
      <c r="H420" s="96" t="s">
        <v>277</v>
      </c>
      <c r="I420" s="96" t="s">
        <v>278</v>
      </c>
      <c r="J420" s="96"/>
    </row>
    <row r="421" spans="1:10" ht="31.5">
      <c r="A421" s="105" t="s">
        <v>42</v>
      </c>
      <c r="B421" s="96" t="s">
        <v>137</v>
      </c>
      <c r="C421" s="101" t="s">
        <v>466</v>
      </c>
      <c r="D421" s="57">
        <v>0.4</v>
      </c>
      <c r="E421" s="103" t="s">
        <v>544</v>
      </c>
      <c r="F421" s="104">
        <v>2021</v>
      </c>
      <c r="G421" s="96" t="s">
        <v>245</v>
      </c>
      <c r="H421" s="96" t="s">
        <v>549</v>
      </c>
      <c r="I421" s="96" t="s">
        <v>549</v>
      </c>
      <c r="J421" s="96"/>
    </row>
    <row r="422" spans="1:10" ht="31.5">
      <c r="A422" s="105" t="s">
        <v>43</v>
      </c>
      <c r="B422" s="96" t="s">
        <v>138</v>
      </c>
      <c r="C422" s="101" t="s">
        <v>466</v>
      </c>
      <c r="D422" s="59">
        <v>0.752</v>
      </c>
      <c r="E422" s="103" t="s">
        <v>542</v>
      </c>
      <c r="F422" s="104">
        <v>2019</v>
      </c>
      <c r="G422" s="96" t="s">
        <v>259</v>
      </c>
      <c r="H422" s="96" t="s">
        <v>265</v>
      </c>
      <c r="I422" s="96" t="s">
        <v>182</v>
      </c>
      <c r="J422" s="96"/>
    </row>
    <row r="423" spans="1:10" ht="31.5">
      <c r="A423" s="105" t="s">
        <v>44</v>
      </c>
      <c r="B423" s="96" t="s">
        <v>139</v>
      </c>
      <c r="C423" s="101" t="s">
        <v>466</v>
      </c>
      <c r="D423" s="59">
        <v>0.6</v>
      </c>
      <c r="E423" s="103" t="s">
        <v>542</v>
      </c>
      <c r="F423" s="104">
        <v>2019</v>
      </c>
      <c r="G423" s="96" t="s">
        <v>154</v>
      </c>
      <c r="H423" s="96" t="s">
        <v>192</v>
      </c>
      <c r="I423" s="96" t="s">
        <v>182</v>
      </c>
      <c r="J423" s="96"/>
    </row>
    <row r="424" spans="1:10" ht="31.5">
      <c r="A424" s="105" t="s">
        <v>45</v>
      </c>
      <c r="B424" s="96" t="s">
        <v>140</v>
      </c>
      <c r="C424" s="101" t="s">
        <v>466</v>
      </c>
      <c r="D424" s="57">
        <v>0.526</v>
      </c>
      <c r="E424" s="103" t="s">
        <v>544</v>
      </c>
      <c r="F424" s="104">
        <v>2019</v>
      </c>
      <c r="G424" s="96" t="s">
        <v>259</v>
      </c>
      <c r="H424" s="96" t="s">
        <v>193</v>
      </c>
      <c r="I424" s="96" t="s">
        <v>182</v>
      </c>
      <c r="J424" s="96"/>
    </row>
    <row r="425" spans="1:10" ht="31.5">
      <c r="A425" s="105" t="s">
        <v>46</v>
      </c>
      <c r="B425" s="96" t="s">
        <v>141</v>
      </c>
      <c r="C425" s="101" t="s">
        <v>466</v>
      </c>
      <c r="D425" s="64" t="s">
        <v>0</v>
      </c>
      <c r="E425" s="109" t="s">
        <v>548</v>
      </c>
      <c r="F425" s="104"/>
      <c r="G425" s="96" t="s">
        <v>259</v>
      </c>
      <c r="H425" s="96"/>
      <c r="I425" s="96" t="s">
        <v>272</v>
      </c>
      <c r="J425" s="96"/>
    </row>
    <row r="426" spans="1:10" ht="31.5">
      <c r="A426" s="105" t="s">
        <v>47</v>
      </c>
      <c r="B426" s="96" t="s">
        <v>142</v>
      </c>
      <c r="C426" s="101" t="s">
        <v>466</v>
      </c>
      <c r="D426" s="57">
        <v>0.454</v>
      </c>
      <c r="E426" s="103" t="s">
        <v>544</v>
      </c>
      <c r="F426" s="104">
        <v>2019</v>
      </c>
      <c r="G426" s="96" t="s">
        <v>259</v>
      </c>
      <c r="H426" s="96" t="s">
        <v>194</v>
      </c>
      <c r="I426" s="96" t="s">
        <v>182</v>
      </c>
      <c r="J426" s="96"/>
    </row>
    <row r="427" spans="1:10" ht="31.5">
      <c r="A427" s="105" t="s">
        <v>48</v>
      </c>
      <c r="B427" s="96" t="s">
        <v>143</v>
      </c>
      <c r="C427" s="101" t="s">
        <v>466</v>
      </c>
      <c r="D427" s="59">
        <v>0.778</v>
      </c>
      <c r="E427" s="103" t="s">
        <v>542</v>
      </c>
      <c r="F427" s="104">
        <v>2016</v>
      </c>
      <c r="G427" s="96" t="s">
        <v>259</v>
      </c>
      <c r="H427" s="96" t="s">
        <v>266</v>
      </c>
      <c r="I427" s="96" t="s">
        <v>182</v>
      </c>
      <c r="J427" s="96"/>
    </row>
    <row r="428" spans="1:10" ht="31.5">
      <c r="A428" s="105" t="s">
        <v>49</v>
      </c>
      <c r="B428" s="96" t="s">
        <v>144</v>
      </c>
      <c r="C428" s="101" t="s">
        <v>466</v>
      </c>
      <c r="D428" s="64" t="s">
        <v>0</v>
      </c>
      <c r="E428" s="109" t="s">
        <v>548</v>
      </c>
      <c r="F428" s="104"/>
      <c r="G428" s="96" t="s">
        <v>259</v>
      </c>
      <c r="H428" s="96"/>
      <c r="I428" s="96"/>
      <c r="J428" s="96"/>
    </row>
    <row r="429" spans="1:10" ht="31.5">
      <c r="A429" s="105" t="s">
        <v>50</v>
      </c>
      <c r="B429" s="96" t="s">
        <v>145</v>
      </c>
      <c r="C429" s="101" t="s">
        <v>466</v>
      </c>
      <c r="D429" s="57">
        <v>0.415</v>
      </c>
      <c r="E429" s="103" t="s">
        <v>544</v>
      </c>
      <c r="F429" s="104">
        <v>2020</v>
      </c>
      <c r="G429" s="96" t="s">
        <v>259</v>
      </c>
      <c r="H429" s="96" t="s">
        <v>267</v>
      </c>
      <c r="I429" s="96" t="s">
        <v>268</v>
      </c>
      <c r="J429" s="96"/>
    </row>
    <row r="430" spans="1:10" ht="31.5">
      <c r="A430" s="105" t="s">
        <v>51</v>
      </c>
      <c r="B430" s="96" t="s">
        <v>146</v>
      </c>
      <c r="C430" s="101" t="s">
        <v>466</v>
      </c>
      <c r="D430" s="57">
        <v>0.536</v>
      </c>
      <c r="E430" s="103" t="s">
        <v>544</v>
      </c>
      <c r="F430" s="104">
        <v>2018</v>
      </c>
      <c r="G430" s="96" t="s">
        <v>259</v>
      </c>
      <c r="H430" s="96" t="s">
        <v>279</v>
      </c>
      <c r="I430" s="96" t="s">
        <v>272</v>
      </c>
      <c r="J430" s="96"/>
    </row>
    <row r="431" spans="1:10" ht="31.5">
      <c r="A431" s="105" t="s">
        <v>52</v>
      </c>
      <c r="B431" s="96" t="s">
        <v>147</v>
      </c>
      <c r="C431" s="101" t="s">
        <v>466</v>
      </c>
      <c r="D431" s="57">
        <v>0.529</v>
      </c>
      <c r="E431" s="103" t="s">
        <v>544</v>
      </c>
      <c r="F431" s="104">
        <v>2016</v>
      </c>
      <c r="G431" s="96" t="s">
        <v>259</v>
      </c>
      <c r="H431" s="96" t="s">
        <v>241</v>
      </c>
      <c r="I431" s="96" t="s">
        <v>182</v>
      </c>
      <c r="J431" s="96"/>
    </row>
    <row r="432" spans="1:10" ht="31.5">
      <c r="A432" s="105" t="s">
        <v>53</v>
      </c>
      <c r="B432" s="96" t="s">
        <v>148</v>
      </c>
      <c r="C432" s="101" t="s">
        <v>466</v>
      </c>
      <c r="D432" s="59">
        <v>0.685</v>
      </c>
      <c r="E432" s="103" t="s">
        <v>542</v>
      </c>
      <c r="F432" s="104">
        <v>2018</v>
      </c>
      <c r="G432" s="96" t="s">
        <v>259</v>
      </c>
      <c r="H432" s="96" t="s">
        <v>231</v>
      </c>
      <c r="I432" s="96" t="s">
        <v>263</v>
      </c>
      <c r="J432" s="96"/>
    </row>
    <row r="433" spans="1:10" ht="31.5">
      <c r="A433" s="105" t="s">
        <v>54</v>
      </c>
      <c r="B433" s="96" t="s">
        <v>149</v>
      </c>
      <c r="C433" s="101" t="s">
        <v>466</v>
      </c>
      <c r="D433" s="65">
        <v>0.852</v>
      </c>
      <c r="E433" s="103" t="s">
        <v>545</v>
      </c>
      <c r="F433" s="104">
        <v>2015</v>
      </c>
      <c r="G433" s="96" t="s">
        <v>259</v>
      </c>
      <c r="H433" s="96" t="s">
        <v>270</v>
      </c>
      <c r="I433" s="96" t="s">
        <v>182</v>
      </c>
      <c r="J433" s="96"/>
    </row>
    <row r="434" spans="1:10" ht="31.5">
      <c r="A434" s="100" t="s">
        <v>442</v>
      </c>
      <c r="B434" s="96"/>
      <c r="C434" s="101" t="s">
        <v>455</v>
      </c>
      <c r="D434" s="32">
        <v>0.65</v>
      </c>
      <c r="E434" s="103" t="s">
        <v>544</v>
      </c>
      <c r="F434" s="104">
        <v>2020</v>
      </c>
      <c r="G434" s="96" t="s">
        <v>280</v>
      </c>
      <c r="H434" s="96" t="s">
        <v>281</v>
      </c>
      <c r="I434" s="96" t="s">
        <v>282</v>
      </c>
      <c r="J434" s="96"/>
    </row>
    <row r="435" spans="1:10" ht="31.5">
      <c r="A435" s="105" t="s">
        <v>8</v>
      </c>
      <c r="B435" s="96" t="s">
        <v>103</v>
      </c>
      <c r="C435" s="101" t="s">
        <v>455</v>
      </c>
      <c r="D435" s="47">
        <v>0.988</v>
      </c>
      <c r="E435" s="103" t="s">
        <v>545</v>
      </c>
      <c r="F435" s="104">
        <v>2019</v>
      </c>
      <c r="G435" s="96" t="s">
        <v>280</v>
      </c>
      <c r="H435" s="96" t="s">
        <v>155</v>
      </c>
      <c r="I435" s="96" t="s">
        <v>282</v>
      </c>
      <c r="J435" s="96"/>
    </row>
    <row r="436" spans="1:10" ht="31.5">
      <c r="A436" s="105" t="s">
        <v>9</v>
      </c>
      <c r="B436" s="96" t="s">
        <v>104</v>
      </c>
      <c r="C436" s="101" t="s">
        <v>455</v>
      </c>
      <c r="D436" s="62">
        <v>0.496</v>
      </c>
      <c r="E436" s="103" t="s">
        <v>544</v>
      </c>
      <c r="F436" s="104">
        <v>2016</v>
      </c>
      <c r="G436" s="96" t="s">
        <v>280</v>
      </c>
      <c r="H436" s="96" t="s">
        <v>241</v>
      </c>
      <c r="I436" s="96" t="s">
        <v>282</v>
      </c>
      <c r="J436" s="96"/>
    </row>
    <row r="437" spans="1:10" ht="31.5">
      <c r="A437" s="105" t="s">
        <v>10</v>
      </c>
      <c r="B437" s="96" t="s">
        <v>105</v>
      </c>
      <c r="C437" s="101" t="s">
        <v>455</v>
      </c>
      <c r="D437" s="73">
        <v>0.983</v>
      </c>
      <c r="E437" s="103" t="s">
        <v>545</v>
      </c>
      <c r="F437" s="104">
        <v>2021</v>
      </c>
      <c r="G437" s="96" t="s">
        <v>280</v>
      </c>
      <c r="H437" s="125" t="s">
        <v>218</v>
      </c>
      <c r="I437" s="125" t="s">
        <v>218</v>
      </c>
      <c r="J437" s="113" t="s">
        <v>219</v>
      </c>
    </row>
    <row r="438" spans="1:10" ht="31.5">
      <c r="A438" s="105" t="s">
        <v>11</v>
      </c>
      <c r="B438" s="96" t="s">
        <v>106</v>
      </c>
      <c r="C438" s="101" t="s">
        <v>455</v>
      </c>
      <c r="D438" s="73">
        <v>0.997</v>
      </c>
      <c r="E438" s="103" t="s">
        <v>545</v>
      </c>
      <c r="F438" s="104">
        <v>2017</v>
      </c>
      <c r="G438" s="96" t="s">
        <v>280</v>
      </c>
      <c r="H438" s="96" t="s">
        <v>283</v>
      </c>
      <c r="I438" s="96" t="s">
        <v>282</v>
      </c>
      <c r="J438" s="96"/>
    </row>
    <row r="439" spans="1:10" ht="31.5">
      <c r="A439" s="105" t="s">
        <v>12</v>
      </c>
      <c r="B439" s="96" t="s">
        <v>107</v>
      </c>
      <c r="C439" s="101" t="s">
        <v>455</v>
      </c>
      <c r="D439" s="73">
        <v>0.956</v>
      </c>
      <c r="E439" s="103" t="s">
        <v>545</v>
      </c>
      <c r="F439" s="104">
        <v>2015</v>
      </c>
      <c r="G439" s="96" t="s">
        <v>280</v>
      </c>
      <c r="H439" s="96" t="s">
        <v>159</v>
      </c>
      <c r="I439" s="96" t="s">
        <v>159</v>
      </c>
      <c r="J439" s="96"/>
    </row>
    <row r="440" spans="1:10" ht="31.5">
      <c r="A440" s="105" t="s">
        <v>13</v>
      </c>
      <c r="B440" s="96" t="s">
        <v>108</v>
      </c>
      <c r="C440" s="101" t="s">
        <v>455</v>
      </c>
      <c r="D440" s="63">
        <v>0.851</v>
      </c>
      <c r="E440" s="103" t="s">
        <v>542</v>
      </c>
      <c r="F440" s="104">
        <v>2017</v>
      </c>
      <c r="G440" s="96" t="s">
        <v>280</v>
      </c>
      <c r="H440" s="128" t="s">
        <v>244</v>
      </c>
      <c r="I440" s="96" t="s">
        <v>282</v>
      </c>
      <c r="J440" s="96"/>
    </row>
    <row r="441" spans="1:10" ht="31.5">
      <c r="A441" s="105" t="s">
        <v>14</v>
      </c>
      <c r="B441" s="96" t="s">
        <v>109</v>
      </c>
      <c r="C441" s="101" t="s">
        <v>455</v>
      </c>
      <c r="D441" s="73">
        <v>0.973</v>
      </c>
      <c r="E441" s="103" t="s">
        <v>545</v>
      </c>
      <c r="F441" s="104">
        <v>2018</v>
      </c>
      <c r="G441" s="96" t="s">
        <v>280</v>
      </c>
      <c r="H441" s="96" t="s">
        <v>284</v>
      </c>
      <c r="I441" s="96" t="s">
        <v>182</v>
      </c>
      <c r="J441" s="96"/>
    </row>
    <row r="442" spans="1:10" ht="31.5">
      <c r="A442" s="105" t="s">
        <v>15</v>
      </c>
      <c r="B442" s="96" t="s">
        <v>110</v>
      </c>
      <c r="C442" s="101" t="s">
        <v>455</v>
      </c>
      <c r="D442" s="62">
        <v>0.69</v>
      </c>
      <c r="E442" s="103" t="s">
        <v>544</v>
      </c>
      <c r="F442" s="104">
        <v>2018</v>
      </c>
      <c r="G442" s="96" t="s">
        <v>280</v>
      </c>
      <c r="H442" s="96" t="s">
        <v>162</v>
      </c>
      <c r="I442" s="96" t="s">
        <v>282</v>
      </c>
      <c r="J442" s="96"/>
    </row>
    <row r="443" spans="1:10" ht="31.5">
      <c r="A443" s="105" t="s">
        <v>16</v>
      </c>
      <c r="B443" s="96" t="s">
        <v>111</v>
      </c>
      <c r="C443" s="101" t="s">
        <v>455</v>
      </c>
      <c r="D443" s="62">
        <v>0.429</v>
      </c>
      <c r="E443" s="103" t="s">
        <v>544</v>
      </c>
      <c r="F443" s="104">
        <v>2019</v>
      </c>
      <c r="G443" s="96" t="s">
        <v>280</v>
      </c>
      <c r="H443" s="96" t="s">
        <v>248</v>
      </c>
      <c r="I443" s="96" t="s">
        <v>248</v>
      </c>
      <c r="J443" s="96"/>
    </row>
    <row r="444" spans="1:10" ht="31.5">
      <c r="A444" s="105" t="s">
        <v>17</v>
      </c>
      <c r="B444" s="96" t="s">
        <v>112</v>
      </c>
      <c r="C444" s="101" t="s">
        <v>455</v>
      </c>
      <c r="D444" s="62">
        <v>0.388</v>
      </c>
      <c r="E444" s="103" t="s">
        <v>544</v>
      </c>
      <c r="F444" s="104">
        <v>2019</v>
      </c>
      <c r="G444" s="96" t="s">
        <v>280</v>
      </c>
      <c r="H444" s="96" t="s">
        <v>164</v>
      </c>
      <c r="I444" s="96" t="s">
        <v>282</v>
      </c>
      <c r="J444" s="96"/>
    </row>
    <row r="445" spans="1:10" ht="31.5">
      <c r="A445" s="105" t="s">
        <v>18</v>
      </c>
      <c r="B445" s="96" t="s">
        <v>113</v>
      </c>
      <c r="C445" s="101" t="s">
        <v>455</v>
      </c>
      <c r="D445" s="63">
        <v>0.822</v>
      </c>
      <c r="E445" s="103" t="s">
        <v>542</v>
      </c>
      <c r="F445" s="104">
        <v>2012</v>
      </c>
      <c r="G445" s="96" t="s">
        <v>280</v>
      </c>
      <c r="H445" s="96" t="s">
        <v>285</v>
      </c>
      <c r="I445" s="96" t="s">
        <v>282</v>
      </c>
      <c r="J445" s="96"/>
    </row>
    <row r="446" spans="1:10" ht="31.5">
      <c r="A446" s="105" t="s">
        <v>19</v>
      </c>
      <c r="B446" s="96" t="s">
        <v>114</v>
      </c>
      <c r="C446" s="101" t="s">
        <v>455</v>
      </c>
      <c r="D446" s="73">
        <v>0.912</v>
      </c>
      <c r="E446" s="103" t="s">
        <v>545</v>
      </c>
      <c r="F446" s="104">
        <v>2015</v>
      </c>
      <c r="G446" s="96" t="s">
        <v>280</v>
      </c>
      <c r="H446" s="96" t="s">
        <v>250</v>
      </c>
      <c r="I446" s="96" t="s">
        <v>182</v>
      </c>
      <c r="J446" s="96"/>
    </row>
    <row r="447" spans="1:10" ht="31.5">
      <c r="A447" s="105" t="s">
        <v>20</v>
      </c>
      <c r="B447" s="96" t="s">
        <v>115</v>
      </c>
      <c r="C447" s="101" t="s">
        <v>455</v>
      </c>
      <c r="D447" s="63">
        <v>0.841</v>
      </c>
      <c r="E447" s="103" t="s">
        <v>542</v>
      </c>
      <c r="F447" s="104">
        <v>2021</v>
      </c>
      <c r="G447" s="96" t="s">
        <v>280</v>
      </c>
      <c r="H447" s="96" t="s">
        <v>167</v>
      </c>
      <c r="I447" s="96" t="s">
        <v>167</v>
      </c>
      <c r="J447" s="96"/>
    </row>
    <row r="448" spans="1:10" ht="31.5">
      <c r="A448" s="105" t="s">
        <v>21</v>
      </c>
      <c r="B448" s="96" t="s">
        <v>116</v>
      </c>
      <c r="C448" s="101" t="s">
        <v>455</v>
      </c>
      <c r="D448" s="63">
        <v>0.852</v>
      </c>
      <c r="E448" s="103" t="s">
        <v>542</v>
      </c>
      <c r="F448" s="104">
        <v>2018</v>
      </c>
      <c r="G448" s="96" t="s">
        <v>280</v>
      </c>
      <c r="H448" s="96" t="s">
        <v>286</v>
      </c>
      <c r="I448" s="96" t="s">
        <v>282</v>
      </c>
      <c r="J448" s="96"/>
    </row>
    <row r="449" spans="1:10" ht="31.5">
      <c r="A449" s="105" t="s">
        <v>22</v>
      </c>
      <c r="B449" s="96" t="s">
        <v>117</v>
      </c>
      <c r="C449" s="101" t="s">
        <v>455</v>
      </c>
      <c r="D449" s="62">
        <v>0.683</v>
      </c>
      <c r="E449" s="103" t="s">
        <v>544</v>
      </c>
      <c r="F449" s="104">
        <v>2011</v>
      </c>
      <c r="G449" s="96" t="s">
        <v>280</v>
      </c>
      <c r="H449" s="96" t="s">
        <v>287</v>
      </c>
      <c r="I449" s="96" t="s">
        <v>282</v>
      </c>
      <c r="J449" s="96"/>
    </row>
    <row r="450" spans="1:10" ht="31.5">
      <c r="A450" s="105" t="s">
        <v>23</v>
      </c>
      <c r="B450" s="96" t="s">
        <v>118</v>
      </c>
      <c r="C450" s="101" t="s">
        <v>455</v>
      </c>
      <c r="D450" s="84" t="s">
        <v>0</v>
      </c>
      <c r="E450" s="109" t="s">
        <v>548</v>
      </c>
      <c r="F450" s="104"/>
      <c r="G450" s="96" t="s">
        <v>280</v>
      </c>
      <c r="H450" s="96"/>
      <c r="I450" s="96" t="s">
        <v>282</v>
      </c>
      <c r="J450" s="96"/>
    </row>
    <row r="451" spans="1:10" ht="31.5">
      <c r="A451" s="105" t="s">
        <v>24</v>
      </c>
      <c r="B451" s="96" t="s">
        <v>119</v>
      </c>
      <c r="C451" s="101" t="s">
        <v>455</v>
      </c>
      <c r="D451" s="63">
        <v>0.883</v>
      </c>
      <c r="E451" s="103" t="s">
        <v>542</v>
      </c>
      <c r="F451" s="104">
        <v>2014</v>
      </c>
      <c r="G451" s="96" t="s">
        <v>280</v>
      </c>
      <c r="H451" s="96" t="s">
        <v>252</v>
      </c>
      <c r="I451" s="96" t="s">
        <v>282</v>
      </c>
      <c r="J451" s="96"/>
    </row>
    <row r="452" spans="1:10" ht="31.5">
      <c r="A452" s="105" t="s">
        <v>25</v>
      </c>
      <c r="B452" s="96" t="s">
        <v>120</v>
      </c>
      <c r="C452" s="101" t="s">
        <v>455</v>
      </c>
      <c r="D452" s="62">
        <v>0.498</v>
      </c>
      <c r="E452" s="103" t="s">
        <v>544</v>
      </c>
      <c r="F452" s="104">
        <v>2019</v>
      </c>
      <c r="G452" s="96" t="s">
        <v>280</v>
      </c>
      <c r="H452" s="96" t="s">
        <v>288</v>
      </c>
      <c r="I452" s="96" t="s">
        <v>282</v>
      </c>
      <c r="J452" s="96"/>
    </row>
    <row r="453" spans="1:10" ht="31.5">
      <c r="A453" s="105" t="s">
        <v>26</v>
      </c>
      <c r="B453" s="96" t="s">
        <v>121</v>
      </c>
      <c r="C453" s="101" t="s">
        <v>455</v>
      </c>
      <c r="D453" s="63">
        <v>0.895</v>
      </c>
      <c r="E453" s="103" t="s">
        <v>542</v>
      </c>
      <c r="F453" s="104">
        <v>2012</v>
      </c>
      <c r="G453" s="96" t="s">
        <v>280</v>
      </c>
      <c r="H453" s="96" t="s">
        <v>249</v>
      </c>
      <c r="I453" s="96" t="s">
        <v>249</v>
      </c>
      <c r="J453" s="96"/>
    </row>
    <row r="454" spans="1:10" ht="31.5">
      <c r="A454" s="105" t="s">
        <v>27</v>
      </c>
      <c r="B454" s="96" t="s">
        <v>122</v>
      </c>
      <c r="C454" s="101" t="s">
        <v>455</v>
      </c>
      <c r="D454" s="63">
        <v>0.838</v>
      </c>
      <c r="E454" s="103" t="s">
        <v>542</v>
      </c>
      <c r="F454" s="104">
        <v>2020</v>
      </c>
      <c r="G454" s="96" t="s">
        <v>280</v>
      </c>
      <c r="H454" s="96" t="s">
        <v>173</v>
      </c>
      <c r="I454" s="96" t="s">
        <v>282</v>
      </c>
      <c r="J454" s="96"/>
    </row>
    <row r="455" spans="1:10" ht="31.5">
      <c r="A455" s="105" t="s">
        <v>28</v>
      </c>
      <c r="B455" s="96" t="s">
        <v>123</v>
      </c>
      <c r="C455" s="101" t="s">
        <v>455</v>
      </c>
      <c r="D455" s="62">
        <v>0.789</v>
      </c>
      <c r="E455" s="103" t="s">
        <v>544</v>
      </c>
      <c r="F455" s="104">
        <v>2018</v>
      </c>
      <c r="G455" s="96" t="s">
        <v>280</v>
      </c>
      <c r="H455" s="96" t="s">
        <v>255</v>
      </c>
      <c r="I455" s="96" t="s">
        <v>282</v>
      </c>
      <c r="J455" s="96"/>
    </row>
    <row r="456" spans="1:10" ht="31.5">
      <c r="A456" s="105" t="s">
        <v>29</v>
      </c>
      <c r="B456" s="96" t="s">
        <v>124</v>
      </c>
      <c r="C456" s="101" t="s">
        <v>455</v>
      </c>
      <c r="D456" s="62">
        <v>0.553</v>
      </c>
      <c r="E456" s="103" t="s">
        <v>544</v>
      </c>
      <c r="F456" s="104">
        <v>2018</v>
      </c>
      <c r="G456" s="96" t="s">
        <v>280</v>
      </c>
      <c r="H456" s="96" t="s">
        <v>231</v>
      </c>
      <c r="I456" s="96" t="s">
        <v>282</v>
      </c>
      <c r="J456" s="96"/>
    </row>
    <row r="457" spans="1:10" ht="31.5">
      <c r="A457" s="105" t="s">
        <v>30</v>
      </c>
      <c r="B457" s="96" t="s">
        <v>125</v>
      </c>
      <c r="C457" s="101" t="s">
        <v>455</v>
      </c>
      <c r="D457" s="62">
        <v>0.538</v>
      </c>
      <c r="E457" s="103" t="s">
        <v>544</v>
      </c>
      <c r="F457" s="104">
        <v>2019</v>
      </c>
      <c r="G457" s="96" t="s">
        <v>280</v>
      </c>
      <c r="H457" s="96" t="s">
        <v>176</v>
      </c>
      <c r="I457" s="96" t="s">
        <v>282</v>
      </c>
      <c r="J457" s="96"/>
    </row>
    <row r="458" spans="1:10" ht="31.5">
      <c r="A458" s="105" t="s">
        <v>31</v>
      </c>
      <c r="B458" s="96" t="s">
        <v>126</v>
      </c>
      <c r="C458" s="101" t="s">
        <v>455</v>
      </c>
      <c r="D458" s="62">
        <v>0.702</v>
      </c>
      <c r="E458" s="103" t="s">
        <v>544</v>
      </c>
      <c r="F458" s="104">
        <v>2014</v>
      </c>
      <c r="G458" s="96" t="s">
        <v>280</v>
      </c>
      <c r="H458" s="96" t="s">
        <v>289</v>
      </c>
      <c r="I458" s="96" t="s">
        <v>282</v>
      </c>
      <c r="J458" s="96"/>
    </row>
    <row r="459" spans="1:10" ht="31.5">
      <c r="A459" s="105" t="s">
        <v>32</v>
      </c>
      <c r="B459" s="96" t="s">
        <v>127</v>
      </c>
      <c r="C459" s="101" t="s">
        <v>455</v>
      </c>
      <c r="D459" s="63">
        <v>0.866</v>
      </c>
      <c r="E459" s="103" t="s">
        <v>542</v>
      </c>
      <c r="F459" s="104">
        <v>2018</v>
      </c>
      <c r="G459" s="96" t="s">
        <v>280</v>
      </c>
      <c r="H459" s="96" t="s">
        <v>290</v>
      </c>
      <c r="I459" s="96" t="s">
        <v>282</v>
      </c>
      <c r="J459" s="96"/>
    </row>
    <row r="460" spans="1:10" ht="31.5">
      <c r="A460" s="105" t="s">
        <v>33</v>
      </c>
      <c r="B460" s="96" t="s">
        <v>128</v>
      </c>
      <c r="C460" s="101" t="s">
        <v>455</v>
      </c>
      <c r="D460" s="63">
        <v>0.844</v>
      </c>
      <c r="E460" s="103" t="s">
        <v>542</v>
      </c>
      <c r="F460" s="104">
        <v>2019</v>
      </c>
      <c r="G460" s="96" t="s">
        <v>280</v>
      </c>
      <c r="H460" s="134" t="s">
        <v>276</v>
      </c>
      <c r="I460" s="96" t="s">
        <v>282</v>
      </c>
      <c r="J460" s="96"/>
    </row>
    <row r="461" spans="1:10" ht="31.5">
      <c r="A461" s="105" t="s">
        <v>34</v>
      </c>
      <c r="B461" s="96" t="s">
        <v>129</v>
      </c>
      <c r="C461" s="101" t="s">
        <v>455</v>
      </c>
      <c r="D461" s="62">
        <v>0.458</v>
      </c>
      <c r="E461" s="103" t="s">
        <v>544</v>
      </c>
      <c r="F461" s="104">
        <v>2021</v>
      </c>
      <c r="G461" s="96" t="s">
        <v>280</v>
      </c>
      <c r="H461" s="96" t="s">
        <v>181</v>
      </c>
      <c r="I461" s="96" t="s">
        <v>182</v>
      </c>
      <c r="J461" s="96"/>
    </row>
    <row r="462" spans="1:10" ht="31.5">
      <c r="A462" s="105" t="s">
        <v>35</v>
      </c>
      <c r="B462" s="96" t="s">
        <v>130</v>
      </c>
      <c r="C462" s="101" t="s">
        <v>455</v>
      </c>
      <c r="D462" s="73">
        <v>0.964</v>
      </c>
      <c r="E462" s="103" t="s">
        <v>545</v>
      </c>
      <c r="F462" s="104">
        <v>2020</v>
      </c>
      <c r="G462" s="96" t="s">
        <v>280</v>
      </c>
      <c r="H462" s="96" t="s">
        <v>183</v>
      </c>
      <c r="I462" s="96" t="s">
        <v>282</v>
      </c>
      <c r="J462" s="96"/>
    </row>
    <row r="463" spans="1:10" ht="31.5">
      <c r="A463" s="105" t="s">
        <v>36</v>
      </c>
      <c r="B463" s="96" t="s">
        <v>131</v>
      </c>
      <c r="C463" s="101" t="s">
        <v>455</v>
      </c>
      <c r="D463" s="62">
        <v>0.673</v>
      </c>
      <c r="E463" s="103" t="s">
        <v>544</v>
      </c>
      <c r="F463" s="104">
        <v>2018</v>
      </c>
      <c r="G463" s="96" t="s">
        <v>280</v>
      </c>
      <c r="H463" s="96" t="s">
        <v>231</v>
      </c>
      <c r="I463" s="96" t="s">
        <v>282</v>
      </c>
      <c r="J463" s="96"/>
    </row>
    <row r="464" spans="1:10" ht="31.5">
      <c r="A464" s="105" t="s">
        <v>37</v>
      </c>
      <c r="B464" s="96" t="s">
        <v>132</v>
      </c>
      <c r="C464" s="101" t="s">
        <v>455</v>
      </c>
      <c r="D464" s="62">
        <v>0.704</v>
      </c>
      <c r="E464" s="103" t="s">
        <v>544</v>
      </c>
      <c r="F464" s="104">
        <v>2015</v>
      </c>
      <c r="G464" s="96" t="s">
        <v>280</v>
      </c>
      <c r="H464" s="96" t="s">
        <v>185</v>
      </c>
      <c r="I464" s="96" t="s">
        <v>185</v>
      </c>
      <c r="J464" s="96"/>
    </row>
    <row r="465" spans="1:10" ht="31.5">
      <c r="A465" s="105" t="s">
        <v>38</v>
      </c>
      <c r="B465" s="96" t="s">
        <v>133</v>
      </c>
      <c r="C465" s="101" t="s">
        <v>455</v>
      </c>
      <c r="D465" s="73">
        <v>0.998</v>
      </c>
      <c r="E465" s="103" t="s">
        <v>545</v>
      </c>
      <c r="F465" s="104">
        <v>2016</v>
      </c>
      <c r="G465" s="96" t="s">
        <v>280</v>
      </c>
      <c r="H465" s="96" t="s">
        <v>291</v>
      </c>
      <c r="I465" s="96" t="s">
        <v>282</v>
      </c>
      <c r="J465" s="96"/>
    </row>
    <row r="466" spans="1:10" ht="31.5">
      <c r="A466" s="105" t="s">
        <v>39</v>
      </c>
      <c r="B466" s="96" t="s">
        <v>134</v>
      </c>
      <c r="C466" s="101" t="s">
        <v>455</v>
      </c>
      <c r="D466" s="62">
        <v>0.73</v>
      </c>
      <c r="E466" s="103" t="s">
        <v>544</v>
      </c>
      <c r="F466" s="104">
        <v>2015</v>
      </c>
      <c r="G466" s="96" t="s">
        <v>280</v>
      </c>
      <c r="H466" s="96" t="s">
        <v>261</v>
      </c>
      <c r="I466" s="96" t="s">
        <v>282</v>
      </c>
      <c r="J466" s="96"/>
    </row>
    <row r="467" spans="1:10" ht="31.5">
      <c r="A467" s="105" t="s">
        <v>40</v>
      </c>
      <c r="B467" s="96" t="s">
        <v>135</v>
      </c>
      <c r="C467" s="101" t="s">
        <v>455</v>
      </c>
      <c r="D467" s="63">
        <v>0.882</v>
      </c>
      <c r="E467" s="103" t="s">
        <v>542</v>
      </c>
      <c r="F467" s="104">
        <v>2013</v>
      </c>
      <c r="G467" s="96" t="s">
        <v>280</v>
      </c>
      <c r="H467" s="96" t="s">
        <v>262</v>
      </c>
      <c r="I467" s="96" t="s">
        <v>282</v>
      </c>
      <c r="J467" s="96"/>
    </row>
    <row r="468" spans="1:10" ht="31.5">
      <c r="A468" s="105" t="s">
        <v>41</v>
      </c>
      <c r="B468" s="96" t="s">
        <v>136</v>
      </c>
      <c r="C468" s="101" t="s">
        <v>455</v>
      </c>
      <c r="D468" s="62">
        <v>0.436</v>
      </c>
      <c r="E468" s="103" t="s">
        <v>544</v>
      </c>
      <c r="F468" s="104">
        <v>2019</v>
      </c>
      <c r="G468" s="96" t="s">
        <v>280</v>
      </c>
      <c r="H468" s="96" t="s">
        <v>292</v>
      </c>
      <c r="I468" s="96" t="s">
        <v>282</v>
      </c>
      <c r="J468" s="96"/>
    </row>
    <row r="469" spans="1:10" ht="31.5">
      <c r="A469" s="105" t="s">
        <v>42</v>
      </c>
      <c r="B469" s="96" t="s">
        <v>137</v>
      </c>
      <c r="C469" s="101" t="s">
        <v>455</v>
      </c>
      <c r="D469" s="62">
        <v>0.507</v>
      </c>
      <c r="E469" s="103" t="s">
        <v>544</v>
      </c>
      <c r="F469" s="104">
        <v>2021</v>
      </c>
      <c r="G469" s="96" t="s">
        <v>280</v>
      </c>
      <c r="H469" s="96" t="s">
        <v>549</v>
      </c>
      <c r="I469" s="96" t="s">
        <v>549</v>
      </c>
      <c r="J469" s="96"/>
    </row>
    <row r="470" spans="1:10" ht="31.5">
      <c r="A470" s="105" t="s">
        <v>43</v>
      </c>
      <c r="B470" s="96" t="s">
        <v>138</v>
      </c>
      <c r="C470" s="101" t="s">
        <v>455</v>
      </c>
      <c r="D470" s="73">
        <v>0.942</v>
      </c>
      <c r="E470" s="103" t="s">
        <v>545</v>
      </c>
      <c r="F470" s="104">
        <v>2019</v>
      </c>
      <c r="G470" s="96" t="s">
        <v>280</v>
      </c>
      <c r="H470" s="96" t="s">
        <v>265</v>
      </c>
      <c r="I470" s="96" t="s">
        <v>282</v>
      </c>
      <c r="J470" s="96"/>
    </row>
    <row r="471" spans="1:10" ht="31.5">
      <c r="A471" s="105" t="s">
        <v>44</v>
      </c>
      <c r="B471" s="96" t="s">
        <v>139</v>
      </c>
      <c r="C471" s="101" t="s">
        <v>455</v>
      </c>
      <c r="D471" s="73">
        <v>0.968</v>
      </c>
      <c r="E471" s="103" t="s">
        <v>545</v>
      </c>
      <c r="F471" s="104">
        <v>2019</v>
      </c>
      <c r="G471" s="96" t="s">
        <v>280</v>
      </c>
      <c r="H471" s="96" t="s">
        <v>192</v>
      </c>
      <c r="I471" s="96" t="s">
        <v>282</v>
      </c>
      <c r="J471" s="96"/>
    </row>
    <row r="472" spans="1:10" ht="31.5">
      <c r="A472" s="105" t="s">
        <v>45</v>
      </c>
      <c r="B472" s="96" t="s">
        <v>140</v>
      </c>
      <c r="C472" s="101" t="s">
        <v>455</v>
      </c>
      <c r="D472" s="62">
        <v>0.745</v>
      </c>
      <c r="E472" s="103" t="s">
        <v>544</v>
      </c>
      <c r="F472" s="104">
        <v>2019</v>
      </c>
      <c r="G472" s="96" t="s">
        <v>280</v>
      </c>
      <c r="H472" s="96" t="s">
        <v>193</v>
      </c>
      <c r="I472" s="96" t="s">
        <v>282</v>
      </c>
      <c r="J472" s="96"/>
    </row>
    <row r="473" spans="1:10" ht="31.5">
      <c r="A473" s="105" t="s">
        <v>46</v>
      </c>
      <c r="B473" s="96" t="s">
        <v>141</v>
      </c>
      <c r="C473" s="101" t="s">
        <v>455</v>
      </c>
      <c r="D473" s="73">
        <v>0.995</v>
      </c>
      <c r="E473" s="103" t="s">
        <v>545</v>
      </c>
      <c r="F473" s="104">
        <v>2020</v>
      </c>
      <c r="G473" s="96" t="s">
        <v>280</v>
      </c>
      <c r="H473" s="96" t="s">
        <v>293</v>
      </c>
      <c r="I473" s="96" t="s">
        <v>282</v>
      </c>
      <c r="J473" s="96"/>
    </row>
    <row r="474" spans="1:10" ht="31.5">
      <c r="A474" s="105" t="s">
        <v>47</v>
      </c>
      <c r="B474" s="96" t="s">
        <v>142</v>
      </c>
      <c r="C474" s="101" t="s">
        <v>455</v>
      </c>
      <c r="D474" s="63">
        <v>0.869</v>
      </c>
      <c r="E474" s="103" t="s">
        <v>542</v>
      </c>
      <c r="F474" s="104">
        <v>2019</v>
      </c>
      <c r="G474" s="96" t="s">
        <v>280</v>
      </c>
      <c r="H474" s="96" t="s">
        <v>194</v>
      </c>
      <c r="I474" s="96" t="s">
        <v>282</v>
      </c>
      <c r="J474" s="96"/>
    </row>
    <row r="475" spans="1:10" ht="31.5">
      <c r="A475" s="105" t="s">
        <v>48</v>
      </c>
      <c r="B475" s="96" t="s">
        <v>143</v>
      </c>
      <c r="C475" s="101" t="s">
        <v>455</v>
      </c>
      <c r="D475" s="73">
        <v>0.967</v>
      </c>
      <c r="E475" s="103" t="s">
        <v>545</v>
      </c>
      <c r="F475" s="104">
        <v>2016</v>
      </c>
      <c r="G475" s="96" t="s">
        <v>280</v>
      </c>
      <c r="H475" s="96" t="s">
        <v>266</v>
      </c>
      <c r="I475" s="96" t="s">
        <v>282</v>
      </c>
      <c r="J475" s="96"/>
    </row>
    <row r="476" spans="1:10" ht="31.5">
      <c r="A476" s="105" t="s">
        <v>49</v>
      </c>
      <c r="B476" s="96" t="s">
        <v>144</v>
      </c>
      <c r="C476" s="101" t="s">
        <v>455</v>
      </c>
      <c r="D476" s="84" t="s">
        <v>0</v>
      </c>
      <c r="E476" s="109" t="s">
        <v>548</v>
      </c>
      <c r="F476" s="104"/>
      <c r="G476" s="96" t="s">
        <v>280</v>
      </c>
      <c r="H476" s="96"/>
      <c r="I476" s="96" t="s">
        <v>282</v>
      </c>
      <c r="J476" s="96"/>
    </row>
    <row r="477" spans="1:10" ht="31.5">
      <c r="A477" s="105" t="s">
        <v>50</v>
      </c>
      <c r="B477" s="96" t="s">
        <v>145</v>
      </c>
      <c r="C477" s="101" t="s">
        <v>455</v>
      </c>
      <c r="D477" s="62">
        <v>0.703</v>
      </c>
      <c r="E477" s="103" t="s">
        <v>544</v>
      </c>
      <c r="F477" s="104">
        <v>2017</v>
      </c>
      <c r="G477" s="96" t="s">
        <v>280</v>
      </c>
      <c r="H477" s="96" t="s">
        <v>294</v>
      </c>
      <c r="I477" s="96" t="s">
        <v>294</v>
      </c>
      <c r="J477" s="96"/>
    </row>
    <row r="478" spans="1:10" ht="31.5">
      <c r="A478" s="105" t="s">
        <v>51</v>
      </c>
      <c r="B478" s="96" t="s">
        <v>146</v>
      </c>
      <c r="C478" s="101" t="s">
        <v>455</v>
      </c>
      <c r="D478" s="62">
        <v>0.742</v>
      </c>
      <c r="E478" s="103" t="s">
        <v>544</v>
      </c>
      <c r="F478" s="104">
        <v>2016</v>
      </c>
      <c r="G478" s="96" t="s">
        <v>280</v>
      </c>
      <c r="H478" s="96" t="s">
        <v>266</v>
      </c>
      <c r="I478" s="96" t="s">
        <v>282</v>
      </c>
      <c r="J478" s="96"/>
    </row>
    <row r="479" spans="1:10" ht="31.5">
      <c r="A479" s="105" t="s">
        <v>52</v>
      </c>
      <c r="B479" s="96" t="s">
        <v>147</v>
      </c>
      <c r="C479" s="101" t="s">
        <v>455</v>
      </c>
      <c r="D479" s="62">
        <v>0.637</v>
      </c>
      <c r="E479" s="103" t="s">
        <v>544</v>
      </c>
      <c r="F479" s="104">
        <v>2016</v>
      </c>
      <c r="G479" s="96" t="s">
        <v>280</v>
      </c>
      <c r="H479" s="96" t="s">
        <v>241</v>
      </c>
      <c r="I479" s="96" t="s">
        <v>282</v>
      </c>
      <c r="J479" s="96"/>
    </row>
    <row r="480" spans="1:10" ht="31.5">
      <c r="A480" s="105" t="s">
        <v>53</v>
      </c>
      <c r="B480" s="96" t="s">
        <v>148</v>
      </c>
      <c r="C480" s="101" t="s">
        <v>455</v>
      </c>
      <c r="D480" s="63">
        <v>0.804</v>
      </c>
      <c r="E480" s="103" t="s">
        <v>542</v>
      </c>
      <c r="F480" s="104">
        <v>2018</v>
      </c>
      <c r="G480" s="96" t="s">
        <v>280</v>
      </c>
      <c r="H480" s="96" t="s">
        <v>231</v>
      </c>
      <c r="I480" s="96" t="s">
        <v>282</v>
      </c>
      <c r="J480" s="96"/>
    </row>
    <row r="481" spans="1:10" ht="31.5">
      <c r="A481" s="105" t="s">
        <v>54</v>
      </c>
      <c r="B481" s="96" t="s">
        <v>149</v>
      </c>
      <c r="C481" s="101" t="s">
        <v>455</v>
      </c>
      <c r="D481" s="63">
        <v>0.86</v>
      </c>
      <c r="E481" s="103" t="s">
        <v>542</v>
      </c>
      <c r="F481" s="104">
        <v>2019</v>
      </c>
      <c r="G481" s="96" t="s">
        <v>280</v>
      </c>
      <c r="H481" s="96" t="s">
        <v>164</v>
      </c>
      <c r="I481" s="96" t="s">
        <v>282</v>
      </c>
      <c r="J481" s="96"/>
    </row>
    <row r="482" spans="1:10" ht="48">
      <c r="A482" s="100" t="s">
        <v>442</v>
      </c>
      <c r="B482" s="96"/>
      <c r="C482" s="101" t="s">
        <v>467</v>
      </c>
      <c r="D482" s="33" t="s">
        <v>0</v>
      </c>
      <c r="E482" s="103" t="s">
        <v>548</v>
      </c>
      <c r="F482" s="104"/>
      <c r="G482" s="96" t="s">
        <v>295</v>
      </c>
      <c r="H482" s="96"/>
      <c r="I482" s="96"/>
      <c r="J482" s="96"/>
    </row>
    <row r="483" spans="1:10" ht="48">
      <c r="A483" s="105" t="s">
        <v>8</v>
      </c>
      <c r="B483" s="96" t="s">
        <v>103</v>
      </c>
      <c r="C483" s="101" t="s">
        <v>467</v>
      </c>
      <c r="D483" s="47">
        <v>1</v>
      </c>
      <c r="E483" s="103" t="s">
        <v>545</v>
      </c>
      <c r="F483" s="104">
        <v>2014</v>
      </c>
      <c r="G483" s="96" t="s">
        <v>295</v>
      </c>
      <c r="H483" s="96" t="s">
        <v>296</v>
      </c>
      <c r="I483" s="96" t="s">
        <v>297</v>
      </c>
      <c r="J483" s="96"/>
    </row>
    <row r="484" spans="1:10" ht="48">
      <c r="A484" s="105" t="s">
        <v>9</v>
      </c>
      <c r="B484" s="96" t="s">
        <v>104</v>
      </c>
      <c r="C484" s="101" t="s">
        <v>467</v>
      </c>
      <c r="D484" s="63">
        <v>0.888</v>
      </c>
      <c r="E484" s="103" t="s">
        <v>542</v>
      </c>
      <c r="F484" s="104">
        <v>2019</v>
      </c>
      <c r="G484" s="96" t="s">
        <v>295</v>
      </c>
      <c r="H484" s="96" t="s">
        <v>298</v>
      </c>
      <c r="I484" s="96" t="s">
        <v>297</v>
      </c>
      <c r="J484" s="96"/>
    </row>
    <row r="485" spans="1:10" ht="48">
      <c r="A485" s="105" t="s">
        <v>10</v>
      </c>
      <c r="B485" s="96" t="s">
        <v>105</v>
      </c>
      <c r="C485" s="101" t="s">
        <v>467</v>
      </c>
      <c r="D485" s="73">
        <v>1</v>
      </c>
      <c r="E485" s="103" t="s">
        <v>545</v>
      </c>
      <c r="F485" s="104">
        <v>2017</v>
      </c>
      <c r="G485" s="96" t="s">
        <v>295</v>
      </c>
      <c r="H485" s="96" t="s">
        <v>299</v>
      </c>
      <c r="I485" s="96" t="s">
        <v>297</v>
      </c>
      <c r="J485" s="96"/>
    </row>
    <row r="486" spans="1:10" ht="48">
      <c r="A486" s="105" t="s">
        <v>11</v>
      </c>
      <c r="B486" s="96" t="s">
        <v>106</v>
      </c>
      <c r="C486" s="101" t="s">
        <v>467</v>
      </c>
      <c r="D486" s="62">
        <v>0.422</v>
      </c>
      <c r="E486" s="103" t="s">
        <v>544</v>
      </c>
      <c r="F486" s="104">
        <v>2019</v>
      </c>
      <c r="G486" s="96" t="s">
        <v>295</v>
      </c>
      <c r="H486" s="96" t="s">
        <v>300</v>
      </c>
      <c r="I486" s="96" t="s">
        <v>297</v>
      </c>
      <c r="J486" s="96"/>
    </row>
    <row r="487" spans="1:10" ht="48">
      <c r="A487" s="105" t="s">
        <v>12</v>
      </c>
      <c r="B487" s="96" t="s">
        <v>107</v>
      </c>
      <c r="C487" s="101" t="s">
        <v>467</v>
      </c>
      <c r="D487" s="73">
        <v>1</v>
      </c>
      <c r="E487" s="103" t="s">
        <v>545</v>
      </c>
      <c r="F487" s="104">
        <v>2019</v>
      </c>
      <c r="G487" s="96" t="s">
        <v>295</v>
      </c>
      <c r="H487" s="96" t="s">
        <v>300</v>
      </c>
      <c r="I487" s="96" t="s">
        <v>297</v>
      </c>
      <c r="J487" s="96"/>
    </row>
    <row r="488" spans="1:10" ht="48">
      <c r="A488" s="105" t="s">
        <v>13</v>
      </c>
      <c r="B488" s="96" t="s">
        <v>108</v>
      </c>
      <c r="C488" s="101" t="s">
        <v>467</v>
      </c>
      <c r="D488" s="84" t="s">
        <v>0</v>
      </c>
      <c r="E488" s="109" t="s">
        <v>548</v>
      </c>
      <c r="F488" s="104"/>
      <c r="G488" s="96" t="s">
        <v>295</v>
      </c>
      <c r="H488" s="96"/>
      <c r="I488" s="96" t="s">
        <v>297</v>
      </c>
      <c r="J488" s="96"/>
    </row>
    <row r="489" spans="1:10" ht="48">
      <c r="A489" s="105" t="s">
        <v>14</v>
      </c>
      <c r="B489" s="96" t="s">
        <v>109</v>
      </c>
      <c r="C489" s="101" t="s">
        <v>467</v>
      </c>
      <c r="D489" s="73">
        <v>1</v>
      </c>
      <c r="E489" s="103" t="s">
        <v>545</v>
      </c>
      <c r="F489" s="104">
        <v>2015</v>
      </c>
      <c r="G489" s="96" t="s">
        <v>295</v>
      </c>
      <c r="H489" s="96"/>
      <c r="I489" s="96" t="s">
        <v>297</v>
      </c>
      <c r="J489" s="96"/>
    </row>
    <row r="490" spans="1:10" ht="48">
      <c r="A490" s="105" t="s">
        <v>15</v>
      </c>
      <c r="B490" s="96" t="s">
        <v>110</v>
      </c>
      <c r="C490" s="101" t="s">
        <v>467</v>
      </c>
      <c r="D490" s="62">
        <v>0.057</v>
      </c>
      <c r="E490" s="109" t="s">
        <v>544</v>
      </c>
      <c r="F490" s="104"/>
      <c r="G490" s="96" t="s">
        <v>295</v>
      </c>
      <c r="H490" s="116" t="s">
        <v>301</v>
      </c>
      <c r="I490" s="96" t="s">
        <v>301</v>
      </c>
      <c r="J490" s="96"/>
    </row>
    <row r="491" spans="1:10" ht="48">
      <c r="A491" s="105" t="s">
        <v>16</v>
      </c>
      <c r="B491" s="96" t="s">
        <v>111</v>
      </c>
      <c r="C491" s="101" t="s">
        <v>467</v>
      </c>
      <c r="D491" s="63">
        <v>0.898</v>
      </c>
      <c r="E491" s="103" t="s">
        <v>542</v>
      </c>
      <c r="F491" s="104">
        <v>2019</v>
      </c>
      <c r="G491" s="96" t="s">
        <v>295</v>
      </c>
      <c r="H491" s="96" t="s">
        <v>302</v>
      </c>
      <c r="I491" s="96" t="s">
        <v>297</v>
      </c>
      <c r="J491" s="96"/>
    </row>
    <row r="492" spans="1:10" ht="48">
      <c r="A492" s="105" t="s">
        <v>17</v>
      </c>
      <c r="B492" s="96" t="s">
        <v>112</v>
      </c>
      <c r="C492" s="101" t="s">
        <v>467</v>
      </c>
      <c r="D492" s="73">
        <v>1</v>
      </c>
      <c r="E492" s="103" t="s">
        <v>545</v>
      </c>
      <c r="F492" s="104">
        <v>2013</v>
      </c>
      <c r="G492" s="96" t="s">
        <v>295</v>
      </c>
      <c r="H492" s="96" t="s">
        <v>303</v>
      </c>
      <c r="I492" s="96" t="s">
        <v>297</v>
      </c>
      <c r="J492" s="96"/>
    </row>
    <row r="493" spans="1:10" ht="48">
      <c r="A493" s="105" t="s">
        <v>18</v>
      </c>
      <c r="B493" s="96" t="s">
        <v>113</v>
      </c>
      <c r="C493" s="101" t="s">
        <v>467</v>
      </c>
      <c r="D493" s="73">
        <v>1</v>
      </c>
      <c r="E493" s="103" t="s">
        <v>545</v>
      </c>
      <c r="F493" s="104">
        <v>2019</v>
      </c>
      <c r="G493" s="96" t="s">
        <v>295</v>
      </c>
      <c r="H493" s="96" t="s">
        <v>300</v>
      </c>
      <c r="I493" s="96" t="s">
        <v>297</v>
      </c>
      <c r="J493" s="96"/>
    </row>
    <row r="494" spans="1:10" ht="48">
      <c r="A494" s="105" t="s">
        <v>19</v>
      </c>
      <c r="B494" s="96" t="s">
        <v>114</v>
      </c>
      <c r="C494" s="101" t="s">
        <v>467</v>
      </c>
      <c r="D494" s="73">
        <v>1</v>
      </c>
      <c r="E494" s="103" t="s">
        <v>545</v>
      </c>
      <c r="F494" s="104">
        <v>2019</v>
      </c>
      <c r="G494" s="96" t="s">
        <v>295</v>
      </c>
      <c r="H494" s="96" t="s">
        <v>300</v>
      </c>
      <c r="I494" s="96" t="s">
        <v>297</v>
      </c>
      <c r="J494" s="96"/>
    </row>
    <row r="495" spans="1:10" ht="48">
      <c r="A495" s="105" t="s">
        <v>20</v>
      </c>
      <c r="B495" s="96" t="s">
        <v>115</v>
      </c>
      <c r="C495" s="101" t="s">
        <v>467</v>
      </c>
      <c r="D495" s="84" t="s">
        <v>0</v>
      </c>
      <c r="E495" s="109" t="s">
        <v>548</v>
      </c>
      <c r="F495" s="104"/>
      <c r="G495" s="96" t="s">
        <v>295</v>
      </c>
      <c r="H495" s="96"/>
      <c r="I495" s="96"/>
      <c r="J495" s="96"/>
    </row>
    <row r="496" spans="1:10" ht="60">
      <c r="A496" s="105" t="s">
        <v>21</v>
      </c>
      <c r="B496" s="96" t="s">
        <v>116</v>
      </c>
      <c r="C496" s="101" t="s">
        <v>467</v>
      </c>
      <c r="D496" s="62">
        <v>0.434</v>
      </c>
      <c r="E496" s="103" t="s">
        <v>544</v>
      </c>
      <c r="F496" s="104">
        <v>2019</v>
      </c>
      <c r="G496" s="96" t="s">
        <v>295</v>
      </c>
      <c r="H496" s="96" t="s">
        <v>300</v>
      </c>
      <c r="I496" s="96" t="s">
        <v>297</v>
      </c>
      <c r="J496" s="96"/>
    </row>
    <row r="497" spans="1:10" ht="48">
      <c r="A497" s="105" t="s">
        <v>22</v>
      </c>
      <c r="B497" s="96" t="s">
        <v>117</v>
      </c>
      <c r="C497" s="101" t="s">
        <v>467</v>
      </c>
      <c r="D497" s="63">
        <v>0.872</v>
      </c>
      <c r="E497" s="103" t="s">
        <v>542</v>
      </c>
      <c r="F497" s="104">
        <v>2015</v>
      </c>
      <c r="G497" s="96" t="s">
        <v>295</v>
      </c>
      <c r="H497" s="96"/>
      <c r="I497" s="96" t="s">
        <v>297</v>
      </c>
      <c r="J497" s="96"/>
    </row>
    <row r="498" spans="1:10" ht="48">
      <c r="A498" s="105" t="s">
        <v>23</v>
      </c>
      <c r="B498" s="96" t="s">
        <v>118</v>
      </c>
      <c r="C498" s="101" t="s">
        <v>467</v>
      </c>
      <c r="D498" s="73">
        <v>1</v>
      </c>
      <c r="E498" s="103" t="s">
        <v>545</v>
      </c>
      <c r="F498" s="104">
        <v>2019</v>
      </c>
      <c r="G498" s="96" t="s">
        <v>295</v>
      </c>
      <c r="H498" s="96" t="s">
        <v>300</v>
      </c>
      <c r="I498" s="96" t="s">
        <v>297</v>
      </c>
      <c r="J498" s="96"/>
    </row>
    <row r="499" spans="1:10" ht="60">
      <c r="A499" s="105" t="s">
        <v>24</v>
      </c>
      <c r="B499" s="96" t="s">
        <v>119</v>
      </c>
      <c r="C499" s="101" t="s">
        <v>467</v>
      </c>
      <c r="D499" s="73">
        <v>0.9015</v>
      </c>
      <c r="E499" s="103" t="s">
        <v>545</v>
      </c>
      <c r="F499" s="104">
        <v>2016</v>
      </c>
      <c r="G499" s="96" t="s">
        <v>295</v>
      </c>
      <c r="H499" s="96"/>
      <c r="I499" s="96" t="s">
        <v>297</v>
      </c>
      <c r="J499" s="96"/>
    </row>
    <row r="500" spans="1:10" ht="60">
      <c r="A500" s="105" t="s">
        <v>25</v>
      </c>
      <c r="B500" s="96" t="s">
        <v>120</v>
      </c>
      <c r="C500" s="101" t="s">
        <v>467</v>
      </c>
      <c r="D500" s="73">
        <v>1</v>
      </c>
      <c r="E500" s="103" t="s">
        <v>545</v>
      </c>
      <c r="F500" s="104">
        <v>2019</v>
      </c>
      <c r="G500" s="96" t="s">
        <v>295</v>
      </c>
      <c r="H500" s="96" t="s">
        <v>300</v>
      </c>
      <c r="I500" s="96" t="s">
        <v>304</v>
      </c>
      <c r="J500" s="96"/>
    </row>
    <row r="501" spans="1:10" ht="48">
      <c r="A501" s="105" t="s">
        <v>26</v>
      </c>
      <c r="B501" s="96" t="s">
        <v>121</v>
      </c>
      <c r="C501" s="101" t="s">
        <v>467</v>
      </c>
      <c r="D501" s="73">
        <v>1</v>
      </c>
      <c r="E501" s="103" t="s">
        <v>545</v>
      </c>
      <c r="F501" s="104">
        <v>2019</v>
      </c>
      <c r="G501" s="96" t="s">
        <v>295</v>
      </c>
      <c r="H501" s="96" t="s">
        <v>300</v>
      </c>
      <c r="I501" s="96" t="s">
        <v>297</v>
      </c>
      <c r="J501" s="96"/>
    </row>
    <row r="502" spans="1:10" ht="48">
      <c r="A502" s="105" t="s">
        <v>27</v>
      </c>
      <c r="B502" s="96" t="s">
        <v>122</v>
      </c>
      <c r="C502" s="101" t="s">
        <v>467</v>
      </c>
      <c r="D502" s="84" t="s">
        <v>0</v>
      </c>
      <c r="E502" s="109" t="s">
        <v>548</v>
      </c>
      <c r="F502" s="104"/>
      <c r="G502" s="96" t="s">
        <v>295</v>
      </c>
      <c r="H502" s="96"/>
      <c r="I502" s="96" t="s">
        <v>297</v>
      </c>
      <c r="J502" s="96"/>
    </row>
    <row r="503" spans="1:10" ht="48">
      <c r="A503" s="105" t="s">
        <v>28</v>
      </c>
      <c r="B503" s="96" t="s">
        <v>123</v>
      </c>
      <c r="C503" s="101" t="s">
        <v>467</v>
      </c>
      <c r="D503" s="73">
        <v>0.952</v>
      </c>
      <c r="E503" s="103" t="s">
        <v>545</v>
      </c>
      <c r="F503" s="104">
        <v>2019</v>
      </c>
      <c r="G503" s="96" t="s">
        <v>295</v>
      </c>
      <c r="H503" s="96" t="s">
        <v>300</v>
      </c>
      <c r="I503" s="96" t="s">
        <v>297</v>
      </c>
      <c r="J503" s="96"/>
    </row>
    <row r="504" spans="1:10" ht="48">
      <c r="A504" s="105" t="s">
        <v>29</v>
      </c>
      <c r="B504" s="96" t="s">
        <v>124</v>
      </c>
      <c r="C504" s="101" t="s">
        <v>467</v>
      </c>
      <c r="D504" s="73">
        <v>1</v>
      </c>
      <c r="E504" s="103" t="s">
        <v>545</v>
      </c>
      <c r="F504" s="104">
        <v>2019</v>
      </c>
      <c r="G504" s="96" t="s">
        <v>295</v>
      </c>
      <c r="H504" s="96" t="s">
        <v>305</v>
      </c>
      <c r="I504" s="96" t="s">
        <v>297</v>
      </c>
      <c r="J504" s="96"/>
    </row>
    <row r="505" spans="1:10" ht="48">
      <c r="A505" s="105" t="s">
        <v>30</v>
      </c>
      <c r="B505" s="96" t="s">
        <v>125</v>
      </c>
      <c r="C505" s="101" t="s">
        <v>467</v>
      </c>
      <c r="D505" s="84" t="s">
        <v>0</v>
      </c>
      <c r="E505" s="109" t="s">
        <v>548</v>
      </c>
      <c r="F505" s="104"/>
      <c r="G505" s="96" t="s">
        <v>295</v>
      </c>
      <c r="H505" s="96"/>
      <c r="I505" s="96" t="s">
        <v>297</v>
      </c>
      <c r="J505" s="96"/>
    </row>
    <row r="506" spans="1:10" ht="48">
      <c r="A506" s="105" t="s">
        <v>31</v>
      </c>
      <c r="B506" s="96" t="s">
        <v>126</v>
      </c>
      <c r="C506" s="101" t="s">
        <v>467</v>
      </c>
      <c r="D506" s="73">
        <v>1</v>
      </c>
      <c r="E506" s="103" t="s">
        <v>545</v>
      </c>
      <c r="F506" s="104">
        <v>2019</v>
      </c>
      <c r="G506" s="96" t="s">
        <v>295</v>
      </c>
      <c r="H506" s="96" t="s">
        <v>300</v>
      </c>
      <c r="I506" s="96" t="s">
        <v>297</v>
      </c>
      <c r="J506" s="96"/>
    </row>
    <row r="507" spans="1:10" ht="48">
      <c r="A507" s="105" t="s">
        <v>32</v>
      </c>
      <c r="B507" s="96" t="s">
        <v>127</v>
      </c>
      <c r="C507" s="101" t="s">
        <v>467</v>
      </c>
      <c r="D507" s="62">
        <v>0.622</v>
      </c>
      <c r="E507" s="103" t="s">
        <v>544</v>
      </c>
      <c r="F507" s="104">
        <v>2014</v>
      </c>
      <c r="G507" s="96" t="s">
        <v>295</v>
      </c>
      <c r="H507" s="96" t="s">
        <v>306</v>
      </c>
      <c r="I507" s="96" t="s">
        <v>297</v>
      </c>
      <c r="J507" s="96"/>
    </row>
    <row r="508" spans="1:10" ht="48">
      <c r="A508" s="105" t="s">
        <v>33</v>
      </c>
      <c r="B508" s="96" t="s">
        <v>128</v>
      </c>
      <c r="C508" s="101" t="s">
        <v>467</v>
      </c>
      <c r="D508" s="73">
        <v>1</v>
      </c>
      <c r="E508" s="103" t="s">
        <v>545</v>
      </c>
      <c r="F508" s="104">
        <v>2015</v>
      </c>
      <c r="G508" s="96" t="s">
        <v>295</v>
      </c>
      <c r="H508" s="96"/>
      <c r="I508" s="96" t="s">
        <v>297</v>
      </c>
      <c r="J508" s="96"/>
    </row>
    <row r="509" spans="1:10" ht="60">
      <c r="A509" s="105" t="s">
        <v>34</v>
      </c>
      <c r="B509" s="96" t="s">
        <v>129</v>
      </c>
      <c r="C509" s="101" t="s">
        <v>467</v>
      </c>
      <c r="D509" s="62">
        <v>0.478</v>
      </c>
      <c r="E509" s="103" t="s">
        <v>544</v>
      </c>
      <c r="F509" s="104">
        <v>2019</v>
      </c>
      <c r="G509" s="96" t="s">
        <v>295</v>
      </c>
      <c r="H509" s="96" t="s">
        <v>307</v>
      </c>
      <c r="I509" s="96" t="s">
        <v>297</v>
      </c>
      <c r="J509" s="96"/>
    </row>
    <row r="510" spans="1:10" ht="48">
      <c r="A510" s="105" t="s">
        <v>35</v>
      </c>
      <c r="B510" s="96" t="s">
        <v>130</v>
      </c>
      <c r="C510" s="101" t="s">
        <v>467</v>
      </c>
      <c r="D510" s="73">
        <v>1</v>
      </c>
      <c r="E510" s="103" t="s">
        <v>545</v>
      </c>
      <c r="F510" s="104">
        <v>2019</v>
      </c>
      <c r="G510" s="96" t="s">
        <v>295</v>
      </c>
      <c r="H510" s="96" t="s">
        <v>300</v>
      </c>
      <c r="I510" s="96" t="s">
        <v>297</v>
      </c>
      <c r="J510" s="96"/>
    </row>
    <row r="511" spans="1:10" ht="48">
      <c r="A511" s="105" t="s">
        <v>36</v>
      </c>
      <c r="B511" s="96" t="s">
        <v>131</v>
      </c>
      <c r="C511" s="101" t="s">
        <v>467</v>
      </c>
      <c r="D511" s="73">
        <v>1</v>
      </c>
      <c r="E511" s="103" t="s">
        <v>545</v>
      </c>
      <c r="F511" s="104">
        <v>2019</v>
      </c>
      <c r="G511" s="96" t="s">
        <v>295</v>
      </c>
      <c r="H511" s="96" t="s">
        <v>300</v>
      </c>
      <c r="I511" s="96" t="s">
        <v>297</v>
      </c>
      <c r="J511" s="96"/>
    </row>
    <row r="512" spans="1:10" ht="48">
      <c r="A512" s="105" t="s">
        <v>37</v>
      </c>
      <c r="B512" s="96" t="s">
        <v>132</v>
      </c>
      <c r="C512" s="101" t="s">
        <v>467</v>
      </c>
      <c r="D512" s="73">
        <v>1</v>
      </c>
      <c r="E512" s="103" t="s">
        <v>545</v>
      </c>
      <c r="F512" s="104">
        <v>2018</v>
      </c>
      <c r="G512" s="96" t="s">
        <v>295</v>
      </c>
      <c r="H512" s="96" t="s">
        <v>308</v>
      </c>
      <c r="I512" s="96" t="s">
        <v>297</v>
      </c>
      <c r="J512" s="96"/>
    </row>
    <row r="513" spans="1:10" ht="48">
      <c r="A513" s="105" t="s">
        <v>38</v>
      </c>
      <c r="B513" s="96" t="s">
        <v>133</v>
      </c>
      <c r="C513" s="101" t="s">
        <v>467</v>
      </c>
      <c r="D513" s="73">
        <v>1</v>
      </c>
      <c r="E513" s="103" t="s">
        <v>545</v>
      </c>
      <c r="F513" s="104">
        <v>2019</v>
      </c>
      <c r="G513" s="96" t="s">
        <v>295</v>
      </c>
      <c r="H513" s="96" t="s">
        <v>300</v>
      </c>
      <c r="I513" s="96" t="s">
        <v>297</v>
      </c>
      <c r="J513" s="96"/>
    </row>
    <row r="514" spans="1:10" ht="48">
      <c r="A514" s="105" t="s">
        <v>39</v>
      </c>
      <c r="B514" s="96" t="s">
        <v>134</v>
      </c>
      <c r="C514" s="101" t="s">
        <v>467</v>
      </c>
      <c r="D514" s="62">
        <v>0.75</v>
      </c>
      <c r="E514" s="103" t="s">
        <v>544</v>
      </c>
      <c r="F514" s="104">
        <v>2018</v>
      </c>
      <c r="G514" s="96" t="s">
        <v>295</v>
      </c>
      <c r="H514" s="96" t="s">
        <v>308</v>
      </c>
      <c r="I514" s="96" t="s">
        <v>297</v>
      </c>
      <c r="J514" s="96"/>
    </row>
    <row r="515" spans="1:10" ht="48">
      <c r="A515" s="105" t="s">
        <v>40</v>
      </c>
      <c r="B515" s="96" t="s">
        <v>135</v>
      </c>
      <c r="C515" s="101" t="s">
        <v>467</v>
      </c>
      <c r="D515" s="84" t="s">
        <v>0</v>
      </c>
      <c r="E515" s="109" t="s">
        <v>548</v>
      </c>
      <c r="F515" s="104"/>
      <c r="G515" s="96" t="s">
        <v>295</v>
      </c>
      <c r="H515" s="96"/>
      <c r="I515" s="96" t="s">
        <v>297</v>
      </c>
      <c r="J515" s="96"/>
    </row>
    <row r="516" spans="1:10" ht="48">
      <c r="A516" s="105" t="s">
        <v>41</v>
      </c>
      <c r="B516" s="96" t="s">
        <v>136</v>
      </c>
      <c r="C516" s="101" t="s">
        <v>467</v>
      </c>
      <c r="D516" s="73">
        <v>1</v>
      </c>
      <c r="E516" s="103" t="s">
        <v>545</v>
      </c>
      <c r="F516" s="104">
        <v>2019</v>
      </c>
      <c r="G516" s="96" t="s">
        <v>295</v>
      </c>
      <c r="H516" s="96" t="s">
        <v>307</v>
      </c>
      <c r="I516" s="96" t="s">
        <v>297</v>
      </c>
      <c r="J516" s="96"/>
    </row>
    <row r="517" spans="1:10" ht="60">
      <c r="A517" s="105" t="s">
        <v>42</v>
      </c>
      <c r="B517" s="96" t="s">
        <v>137</v>
      </c>
      <c r="C517" s="101" t="s">
        <v>467</v>
      </c>
      <c r="D517" s="63">
        <v>0.813</v>
      </c>
      <c r="E517" s="103" t="s">
        <v>542</v>
      </c>
      <c r="F517" s="104">
        <v>2019</v>
      </c>
      <c r="G517" s="96" t="s">
        <v>295</v>
      </c>
      <c r="H517" s="96" t="s">
        <v>300</v>
      </c>
      <c r="I517" s="96" t="s">
        <v>297</v>
      </c>
      <c r="J517" s="96"/>
    </row>
    <row r="518" spans="1:10" ht="48">
      <c r="A518" s="105" t="s">
        <v>43</v>
      </c>
      <c r="B518" s="96" t="s">
        <v>138</v>
      </c>
      <c r="C518" s="101" t="s">
        <v>467</v>
      </c>
      <c r="D518" s="84" t="s">
        <v>0</v>
      </c>
      <c r="E518" s="109" t="s">
        <v>548</v>
      </c>
      <c r="F518" s="104"/>
      <c r="G518" s="96" t="s">
        <v>295</v>
      </c>
      <c r="H518" s="96"/>
      <c r="I518" s="96" t="s">
        <v>297</v>
      </c>
      <c r="J518" s="96"/>
    </row>
    <row r="519" spans="1:10" ht="48">
      <c r="A519" s="105" t="s">
        <v>44</v>
      </c>
      <c r="B519" s="96" t="s">
        <v>139</v>
      </c>
      <c r="C519" s="101" t="s">
        <v>467</v>
      </c>
      <c r="D519" s="73">
        <v>1</v>
      </c>
      <c r="E519" s="103" t="s">
        <v>545</v>
      </c>
      <c r="F519" s="104">
        <v>2008</v>
      </c>
      <c r="G519" s="96" t="s">
        <v>295</v>
      </c>
      <c r="H519" s="96" t="s">
        <v>300</v>
      </c>
      <c r="I519" s="96" t="s">
        <v>297</v>
      </c>
      <c r="J519" s="96"/>
    </row>
    <row r="520" spans="1:10" ht="60">
      <c r="A520" s="105" t="s">
        <v>45</v>
      </c>
      <c r="B520" s="96" t="s">
        <v>140</v>
      </c>
      <c r="C520" s="101" t="s">
        <v>467</v>
      </c>
      <c r="D520" s="63">
        <v>0.899</v>
      </c>
      <c r="E520" s="103" t="s">
        <v>542</v>
      </c>
      <c r="F520" s="104">
        <v>2019</v>
      </c>
      <c r="G520" s="96" t="s">
        <v>295</v>
      </c>
      <c r="H520" s="96" t="s">
        <v>309</v>
      </c>
      <c r="I520" s="96" t="s">
        <v>297</v>
      </c>
      <c r="J520" s="96"/>
    </row>
    <row r="521" spans="1:10" ht="48">
      <c r="A521" s="105" t="s">
        <v>46</v>
      </c>
      <c r="B521" s="96" t="s">
        <v>141</v>
      </c>
      <c r="C521" s="101" t="s">
        <v>467</v>
      </c>
      <c r="D521" s="73">
        <v>1</v>
      </c>
      <c r="E521" s="103" t="s">
        <v>545</v>
      </c>
      <c r="F521" s="104">
        <v>2019</v>
      </c>
      <c r="G521" s="96" t="s">
        <v>295</v>
      </c>
      <c r="H521" s="96" t="s">
        <v>300</v>
      </c>
      <c r="I521" s="96" t="s">
        <v>297</v>
      </c>
      <c r="J521" s="96"/>
    </row>
    <row r="522" spans="1:10" ht="60">
      <c r="A522" s="105" t="s">
        <v>47</v>
      </c>
      <c r="B522" s="96" t="s">
        <v>142</v>
      </c>
      <c r="C522" s="101" t="s">
        <v>467</v>
      </c>
      <c r="D522" s="73">
        <v>0.96</v>
      </c>
      <c r="E522" s="103" t="s">
        <v>545</v>
      </c>
      <c r="F522" s="104">
        <v>2019</v>
      </c>
      <c r="G522" s="96" t="s">
        <v>295</v>
      </c>
      <c r="H522" s="96" t="s">
        <v>300</v>
      </c>
      <c r="I522" s="96" t="s">
        <v>297</v>
      </c>
      <c r="J522" s="96"/>
    </row>
    <row r="523" spans="1:10" ht="60">
      <c r="A523" s="105" t="s">
        <v>48</v>
      </c>
      <c r="B523" s="96" t="s">
        <v>143</v>
      </c>
      <c r="C523" s="101" t="s">
        <v>467</v>
      </c>
      <c r="D523" s="62">
        <v>0.717</v>
      </c>
      <c r="E523" s="103" t="s">
        <v>544</v>
      </c>
      <c r="F523" s="104">
        <v>2019</v>
      </c>
      <c r="G523" s="96" t="s">
        <v>295</v>
      </c>
      <c r="H523" s="96" t="s">
        <v>300</v>
      </c>
      <c r="I523" s="96" t="s">
        <v>297</v>
      </c>
      <c r="J523" s="96"/>
    </row>
    <row r="524" spans="1:10" ht="48">
      <c r="A524" s="105" t="s">
        <v>49</v>
      </c>
      <c r="B524" s="96" t="s">
        <v>144</v>
      </c>
      <c r="C524" s="101" t="s">
        <v>467</v>
      </c>
      <c r="D524" s="73">
        <v>1</v>
      </c>
      <c r="E524" s="103" t="s">
        <v>545</v>
      </c>
      <c r="F524" s="104">
        <v>2019</v>
      </c>
      <c r="G524" s="96" t="s">
        <v>295</v>
      </c>
      <c r="H524" s="96" t="s">
        <v>300</v>
      </c>
      <c r="I524" s="96" t="s">
        <v>297</v>
      </c>
      <c r="J524" s="96"/>
    </row>
    <row r="525" spans="1:10" ht="60">
      <c r="A525" s="105" t="s">
        <v>50</v>
      </c>
      <c r="B525" s="96" t="s">
        <v>145</v>
      </c>
      <c r="C525" s="101" t="s">
        <v>467</v>
      </c>
      <c r="D525" s="62">
        <v>0.488</v>
      </c>
      <c r="E525" s="103" t="s">
        <v>544</v>
      </c>
      <c r="F525" s="104">
        <v>2019</v>
      </c>
      <c r="G525" s="96" t="s">
        <v>295</v>
      </c>
      <c r="H525" s="96" t="s">
        <v>300</v>
      </c>
      <c r="I525" s="96" t="s">
        <v>297</v>
      </c>
      <c r="J525" s="96"/>
    </row>
    <row r="526" spans="1:10" ht="48">
      <c r="A526" s="105" t="s">
        <v>51</v>
      </c>
      <c r="B526" s="96" t="s">
        <v>146</v>
      </c>
      <c r="C526" s="101" t="s">
        <v>467</v>
      </c>
      <c r="D526" s="62">
        <v>0.77</v>
      </c>
      <c r="E526" s="103" t="s">
        <v>544</v>
      </c>
      <c r="F526" s="104">
        <v>2021</v>
      </c>
      <c r="G526" s="96">
        <v>2021</v>
      </c>
      <c r="H526" s="96" t="s">
        <v>310</v>
      </c>
      <c r="I526" s="96" t="s">
        <v>310</v>
      </c>
      <c r="J526" s="96"/>
    </row>
    <row r="527" spans="1:10" ht="60">
      <c r="A527" s="105" t="s">
        <v>52</v>
      </c>
      <c r="B527" s="96" t="s">
        <v>147</v>
      </c>
      <c r="C527" s="101" t="s">
        <v>467</v>
      </c>
      <c r="D527" s="62">
        <v>0.733</v>
      </c>
      <c r="E527" s="103" t="s">
        <v>544</v>
      </c>
      <c r="F527" s="104">
        <v>2019</v>
      </c>
      <c r="G527" s="96" t="s">
        <v>295</v>
      </c>
      <c r="H527" s="96" t="s">
        <v>300</v>
      </c>
      <c r="I527" s="96" t="s">
        <v>297</v>
      </c>
      <c r="J527" s="96"/>
    </row>
    <row r="528" spans="1:10" ht="60">
      <c r="A528" s="105" t="s">
        <v>53</v>
      </c>
      <c r="B528" s="96" t="s">
        <v>148</v>
      </c>
      <c r="C528" s="101" t="s">
        <v>467</v>
      </c>
      <c r="D528" s="63">
        <v>0.873</v>
      </c>
      <c r="E528" s="103" t="s">
        <v>542</v>
      </c>
      <c r="F528" s="104">
        <v>2019</v>
      </c>
      <c r="G528" s="96" t="s">
        <v>295</v>
      </c>
      <c r="H528" s="96" t="s">
        <v>300</v>
      </c>
      <c r="I528" s="96" t="s">
        <v>297</v>
      </c>
      <c r="J528" s="96"/>
    </row>
    <row r="529" spans="1:10" ht="48">
      <c r="A529" s="105" t="s">
        <v>54</v>
      </c>
      <c r="B529" s="96" t="s">
        <v>149</v>
      </c>
      <c r="C529" s="101" t="s">
        <v>467</v>
      </c>
      <c r="D529" s="63">
        <v>0.804</v>
      </c>
      <c r="E529" s="103" t="s">
        <v>542</v>
      </c>
      <c r="F529" s="104">
        <v>2019</v>
      </c>
      <c r="G529" s="96" t="s">
        <v>295</v>
      </c>
      <c r="H529" s="96" t="s">
        <v>300</v>
      </c>
      <c r="I529" s="96" t="s">
        <v>297</v>
      </c>
      <c r="J529" s="96"/>
    </row>
    <row r="530" spans="1:10" ht="45">
      <c r="A530" s="100" t="s">
        <v>442</v>
      </c>
      <c r="B530" s="96"/>
      <c r="C530" s="101" t="s">
        <v>521</v>
      </c>
      <c r="D530" s="29">
        <v>0.14</v>
      </c>
      <c r="E530" s="103" t="s">
        <v>544</v>
      </c>
      <c r="F530" s="104">
        <v>2019</v>
      </c>
      <c r="G530" s="96">
        <v>2019</v>
      </c>
      <c r="H530" s="96" t="s">
        <v>534</v>
      </c>
      <c r="I530" s="96" t="s">
        <v>529</v>
      </c>
      <c r="J530" s="96" t="s">
        <v>311</v>
      </c>
    </row>
    <row r="531" spans="1:10" ht="31.5">
      <c r="A531" s="105" t="s">
        <v>8</v>
      </c>
      <c r="B531" s="96" t="s">
        <v>103</v>
      </c>
      <c r="C531" s="101" t="s">
        <v>521</v>
      </c>
      <c r="D531" s="142">
        <v>0.15</v>
      </c>
      <c r="E531" s="96" t="s">
        <v>544</v>
      </c>
      <c r="F531" s="104">
        <v>2019</v>
      </c>
      <c r="G531" s="96">
        <v>2019</v>
      </c>
      <c r="H531" s="96" t="s">
        <v>534</v>
      </c>
      <c r="I531" s="96" t="s">
        <v>529</v>
      </c>
      <c r="J531" s="96"/>
    </row>
    <row r="532" spans="1:10" ht="31.5">
      <c r="A532" s="105" t="s">
        <v>9</v>
      </c>
      <c r="B532" s="96" t="s">
        <v>104</v>
      </c>
      <c r="C532" s="101" t="s">
        <v>521</v>
      </c>
      <c r="D532" s="57">
        <v>0.25</v>
      </c>
      <c r="E532" s="96" t="s">
        <v>544</v>
      </c>
      <c r="F532" s="104">
        <v>2019</v>
      </c>
      <c r="G532" s="96">
        <v>2019</v>
      </c>
      <c r="H532" s="96" t="s">
        <v>534</v>
      </c>
      <c r="I532" s="96" t="s">
        <v>529</v>
      </c>
      <c r="J532" s="96"/>
    </row>
    <row r="533" spans="1:10" ht="31.5">
      <c r="A533" s="105" t="s">
        <v>10</v>
      </c>
      <c r="B533" s="96" t="s">
        <v>105</v>
      </c>
      <c r="C533" s="101" t="s">
        <v>521</v>
      </c>
      <c r="D533" s="57">
        <v>0</v>
      </c>
      <c r="E533" s="96" t="s">
        <v>544</v>
      </c>
      <c r="F533" s="104"/>
      <c r="G533" s="96"/>
      <c r="H533" s="96" t="s">
        <v>534</v>
      </c>
      <c r="I533" s="96" t="s">
        <v>529</v>
      </c>
      <c r="J533" s="96"/>
    </row>
    <row r="534" spans="1:10" ht="31.5">
      <c r="A534" s="105" t="s">
        <v>11</v>
      </c>
      <c r="B534" s="96" t="s">
        <v>106</v>
      </c>
      <c r="C534" s="101" t="s">
        <v>521</v>
      </c>
      <c r="D534" s="145">
        <v>0.5</v>
      </c>
      <c r="E534" s="96" t="s">
        <v>544</v>
      </c>
      <c r="F534" s="104">
        <v>2019</v>
      </c>
      <c r="G534" s="96">
        <v>2019</v>
      </c>
      <c r="H534" s="96" t="s">
        <v>534</v>
      </c>
      <c r="I534" s="96" t="s">
        <v>529</v>
      </c>
      <c r="J534" s="96"/>
    </row>
    <row r="535" spans="1:10" ht="45">
      <c r="A535" s="105" t="s">
        <v>12</v>
      </c>
      <c r="B535" s="96" t="s">
        <v>107</v>
      </c>
      <c r="C535" s="101" t="s">
        <v>521</v>
      </c>
      <c r="D535" s="57">
        <v>0.07</v>
      </c>
      <c r="E535" s="103" t="s">
        <v>544</v>
      </c>
      <c r="F535" s="104">
        <v>2019</v>
      </c>
      <c r="G535" s="96">
        <v>2019</v>
      </c>
      <c r="H535" s="96" t="s">
        <v>534</v>
      </c>
      <c r="I535" s="96" t="s">
        <v>529</v>
      </c>
      <c r="J535" s="96"/>
    </row>
    <row r="536" spans="1:10" ht="31.5">
      <c r="A536" s="105" t="s">
        <v>13</v>
      </c>
      <c r="B536" s="96" t="s">
        <v>108</v>
      </c>
      <c r="C536" s="101" t="s">
        <v>521</v>
      </c>
      <c r="D536" s="57">
        <v>0.1</v>
      </c>
      <c r="E536" s="96" t="s">
        <v>544</v>
      </c>
      <c r="F536" s="104">
        <v>2019</v>
      </c>
      <c r="G536" s="96">
        <v>2019</v>
      </c>
      <c r="H536" s="96" t="s">
        <v>534</v>
      </c>
      <c r="I536" s="96" t="s">
        <v>529</v>
      </c>
      <c r="J536" s="96"/>
    </row>
    <row r="537" spans="1:10" ht="31.5">
      <c r="A537" s="105" t="s">
        <v>14</v>
      </c>
      <c r="B537" s="96" t="s">
        <v>109</v>
      </c>
      <c r="C537" s="101" t="s">
        <v>521</v>
      </c>
      <c r="D537" s="59">
        <v>0.53</v>
      </c>
      <c r="E537" s="103" t="s">
        <v>542</v>
      </c>
      <c r="F537" s="104">
        <v>2019</v>
      </c>
      <c r="G537" s="96">
        <v>2019</v>
      </c>
      <c r="H537" s="96" t="s">
        <v>534</v>
      </c>
      <c r="I537" s="96" t="s">
        <v>529</v>
      </c>
      <c r="J537" s="96"/>
    </row>
    <row r="538" spans="1:10" ht="31.5">
      <c r="A538" s="105" t="s">
        <v>15</v>
      </c>
      <c r="B538" s="96" t="s">
        <v>110</v>
      </c>
      <c r="C538" s="101" t="s">
        <v>521</v>
      </c>
      <c r="D538" s="57">
        <v>0.06</v>
      </c>
      <c r="E538" s="103" t="s">
        <v>544</v>
      </c>
      <c r="F538" s="104">
        <v>2018</v>
      </c>
      <c r="G538" s="96">
        <v>2018</v>
      </c>
      <c r="H538" s="96" t="s">
        <v>534</v>
      </c>
      <c r="I538" s="96" t="s">
        <v>529</v>
      </c>
      <c r="J538" s="96"/>
    </row>
    <row r="539" spans="1:10" ht="31.5">
      <c r="A539" s="105" t="s">
        <v>16</v>
      </c>
      <c r="B539" s="96" t="s">
        <v>111</v>
      </c>
      <c r="C539" s="101" t="s">
        <v>521</v>
      </c>
      <c r="D539" s="57">
        <v>0.08</v>
      </c>
      <c r="E539" s="96" t="s">
        <v>544</v>
      </c>
      <c r="F539" s="104">
        <v>2019</v>
      </c>
      <c r="G539" s="96">
        <v>2019</v>
      </c>
      <c r="H539" s="96" t="s">
        <v>534</v>
      </c>
      <c r="I539" s="96" t="s">
        <v>529</v>
      </c>
      <c r="J539" s="96"/>
    </row>
    <row r="540" spans="1:10" ht="31.5">
      <c r="A540" s="105" t="s">
        <v>17</v>
      </c>
      <c r="B540" s="96" t="s">
        <v>112</v>
      </c>
      <c r="C540" s="101" t="s">
        <v>521</v>
      </c>
      <c r="D540" s="57">
        <v>0.06</v>
      </c>
      <c r="E540" s="96" t="s">
        <v>544</v>
      </c>
      <c r="F540" s="104">
        <v>2019</v>
      </c>
      <c r="G540" s="96">
        <v>2019</v>
      </c>
      <c r="H540" s="96" t="s">
        <v>534</v>
      </c>
      <c r="I540" s="96" t="s">
        <v>529</v>
      </c>
      <c r="J540" s="96"/>
    </row>
    <row r="541" spans="1:10" ht="31.5">
      <c r="A541" s="105" t="s">
        <v>18</v>
      </c>
      <c r="B541" s="96" t="s">
        <v>113</v>
      </c>
      <c r="C541" s="101" t="s">
        <v>521</v>
      </c>
      <c r="D541" s="57">
        <v>0.1</v>
      </c>
      <c r="E541" s="96" t="s">
        <v>544</v>
      </c>
      <c r="F541" s="104">
        <v>2019</v>
      </c>
      <c r="G541" s="96">
        <v>2019</v>
      </c>
      <c r="H541" s="96" t="s">
        <v>534</v>
      </c>
      <c r="I541" s="96" t="s">
        <v>529</v>
      </c>
      <c r="J541" s="96"/>
    </row>
    <row r="542" spans="1:10" ht="31.5">
      <c r="A542" s="105" t="s">
        <v>19</v>
      </c>
      <c r="B542" s="96" t="s">
        <v>114</v>
      </c>
      <c r="C542" s="101" t="s">
        <v>521</v>
      </c>
      <c r="D542" s="57">
        <v>0.17</v>
      </c>
      <c r="E542" s="96" t="s">
        <v>544</v>
      </c>
      <c r="F542" s="104">
        <v>2019</v>
      </c>
      <c r="G542" s="96">
        <v>2019</v>
      </c>
      <c r="H542" s="96" t="s">
        <v>534</v>
      </c>
      <c r="I542" s="96" t="s">
        <v>529</v>
      </c>
      <c r="J542" s="96"/>
    </row>
    <row r="543" spans="1:10" ht="45">
      <c r="A543" s="105" t="s">
        <v>20</v>
      </c>
      <c r="B543" s="96" t="s">
        <v>115</v>
      </c>
      <c r="C543" s="101" t="s">
        <v>521</v>
      </c>
      <c r="D543" s="57">
        <v>0.01</v>
      </c>
      <c r="E543" s="103" t="s">
        <v>544</v>
      </c>
      <c r="F543" s="104">
        <v>2019</v>
      </c>
      <c r="G543" s="96">
        <v>2019</v>
      </c>
      <c r="H543" s="96" t="s">
        <v>534</v>
      </c>
      <c r="I543" s="96" t="s">
        <v>529</v>
      </c>
      <c r="J543" s="96"/>
    </row>
    <row r="544" spans="1:10" ht="31.5">
      <c r="A544" s="105" t="s">
        <v>21</v>
      </c>
      <c r="B544" s="96" t="s">
        <v>116</v>
      </c>
      <c r="C544" s="101" t="s">
        <v>521</v>
      </c>
      <c r="D544" s="57">
        <v>0.09</v>
      </c>
      <c r="E544" s="96" t="s">
        <v>544</v>
      </c>
      <c r="F544" s="104">
        <v>2019</v>
      </c>
      <c r="G544" s="96">
        <v>2019</v>
      </c>
      <c r="H544" s="96" t="s">
        <v>534</v>
      </c>
      <c r="I544" s="96" t="s">
        <v>529</v>
      </c>
      <c r="J544" s="96"/>
    </row>
    <row r="545" spans="1:10" ht="31.5">
      <c r="A545" s="105" t="s">
        <v>22</v>
      </c>
      <c r="B545" s="96" t="s">
        <v>117</v>
      </c>
      <c r="C545" s="101" t="s">
        <v>521</v>
      </c>
      <c r="D545" s="57">
        <v>0.15</v>
      </c>
      <c r="E545" s="96" t="s">
        <v>544</v>
      </c>
      <c r="F545" s="104">
        <v>2019</v>
      </c>
      <c r="G545" s="96">
        <v>2019</v>
      </c>
      <c r="H545" s="96" t="s">
        <v>534</v>
      </c>
      <c r="I545" s="96" t="s">
        <v>529</v>
      </c>
      <c r="J545" s="96"/>
    </row>
    <row r="546" spans="1:10" ht="31.5">
      <c r="A546" s="105" t="s">
        <v>23</v>
      </c>
      <c r="B546" s="96" t="s">
        <v>118</v>
      </c>
      <c r="C546" s="101" t="s">
        <v>521</v>
      </c>
      <c r="D546" s="57">
        <v>0.1</v>
      </c>
      <c r="E546" s="96" t="s">
        <v>544</v>
      </c>
      <c r="F546" s="104">
        <v>2019</v>
      </c>
      <c r="G546" s="96">
        <v>2019</v>
      </c>
      <c r="H546" s="96" t="s">
        <v>534</v>
      </c>
      <c r="I546" s="96" t="s">
        <v>529</v>
      </c>
      <c r="J546" s="96"/>
    </row>
    <row r="547" spans="1:10" ht="31.5">
      <c r="A547" s="105" t="s">
        <v>24</v>
      </c>
      <c r="B547" s="96" t="s">
        <v>119</v>
      </c>
      <c r="C547" s="101" t="s">
        <v>521</v>
      </c>
      <c r="D547" s="57">
        <v>0.19</v>
      </c>
      <c r="E547" s="96" t="s">
        <v>544</v>
      </c>
      <c r="F547" s="104">
        <v>2019</v>
      </c>
      <c r="G547" s="96">
        <v>2019</v>
      </c>
      <c r="H547" s="96" t="s">
        <v>534</v>
      </c>
      <c r="I547" s="96" t="s">
        <v>529</v>
      </c>
      <c r="J547" s="96"/>
    </row>
    <row r="548" spans="1:10" ht="45">
      <c r="A548" s="105" t="s">
        <v>25</v>
      </c>
      <c r="B548" s="96" t="s">
        <v>120</v>
      </c>
      <c r="C548" s="101" t="s">
        <v>521</v>
      </c>
      <c r="D548" s="57">
        <v>0.04</v>
      </c>
      <c r="E548" s="103" t="s">
        <v>544</v>
      </c>
      <c r="F548" s="104">
        <v>2019</v>
      </c>
      <c r="G548" s="96">
        <v>2019</v>
      </c>
      <c r="H548" s="96" t="s">
        <v>534</v>
      </c>
      <c r="I548" s="96" t="s">
        <v>529</v>
      </c>
      <c r="J548" s="96"/>
    </row>
    <row r="549" spans="1:10" ht="31.5">
      <c r="A549" s="105" t="s">
        <v>26</v>
      </c>
      <c r="B549" s="96" t="s">
        <v>121</v>
      </c>
      <c r="C549" s="101" t="s">
        <v>521</v>
      </c>
      <c r="D549" s="57">
        <v>0.12</v>
      </c>
      <c r="E549" s="96" t="s">
        <v>544</v>
      </c>
      <c r="F549" s="104">
        <v>2019</v>
      </c>
      <c r="G549" s="96">
        <v>2019</v>
      </c>
      <c r="H549" s="96" t="s">
        <v>534</v>
      </c>
      <c r="I549" s="96" t="s">
        <v>529</v>
      </c>
      <c r="J549" s="96"/>
    </row>
    <row r="550" spans="1:10" ht="31.5">
      <c r="A550" s="105" t="s">
        <v>27</v>
      </c>
      <c r="B550" s="96" t="s">
        <v>122</v>
      </c>
      <c r="C550" s="101" t="s">
        <v>521</v>
      </c>
      <c r="D550" s="57">
        <v>0.11</v>
      </c>
      <c r="E550" s="96" t="s">
        <v>544</v>
      </c>
      <c r="F550" s="104">
        <v>2019</v>
      </c>
      <c r="G550" s="96">
        <v>2019</v>
      </c>
      <c r="H550" s="96" t="s">
        <v>534</v>
      </c>
      <c r="I550" s="96" t="s">
        <v>529</v>
      </c>
      <c r="J550" s="96"/>
    </row>
    <row r="551" spans="1:10" ht="31.5">
      <c r="A551" s="105" t="s">
        <v>28</v>
      </c>
      <c r="B551" s="96" t="s">
        <v>123</v>
      </c>
      <c r="C551" s="101" t="s">
        <v>521</v>
      </c>
      <c r="D551" s="57">
        <v>0.03</v>
      </c>
      <c r="E551" s="96" t="s">
        <v>544</v>
      </c>
      <c r="F551" s="104">
        <v>2019</v>
      </c>
      <c r="G551" s="96">
        <v>2019</v>
      </c>
      <c r="H551" s="96" t="s">
        <v>534</v>
      </c>
      <c r="I551" s="96" t="s">
        <v>529</v>
      </c>
      <c r="J551" s="96"/>
    </row>
    <row r="552" spans="1:10" ht="31.5">
      <c r="A552" s="105" t="s">
        <v>29</v>
      </c>
      <c r="B552" s="96" t="s">
        <v>124</v>
      </c>
      <c r="C552" s="101" t="s">
        <v>521</v>
      </c>
      <c r="D552" s="57">
        <v>0.13</v>
      </c>
      <c r="E552" s="103" t="s">
        <v>544</v>
      </c>
      <c r="F552" s="104">
        <v>2019</v>
      </c>
      <c r="G552" s="96">
        <v>2019</v>
      </c>
      <c r="H552" s="96" t="s">
        <v>534</v>
      </c>
      <c r="I552" s="96" t="s">
        <v>529</v>
      </c>
      <c r="J552" s="96"/>
    </row>
    <row r="553" spans="1:10" ht="31.5">
      <c r="A553" s="105" t="s">
        <v>30</v>
      </c>
      <c r="B553" s="96" t="s">
        <v>125</v>
      </c>
      <c r="C553" s="101" t="s">
        <v>521</v>
      </c>
      <c r="D553" s="57">
        <v>0.11</v>
      </c>
      <c r="E553" s="96" t="s">
        <v>544</v>
      </c>
      <c r="F553" s="104">
        <v>2019</v>
      </c>
      <c r="G553" s="96">
        <v>2019</v>
      </c>
      <c r="H553" s="96" t="s">
        <v>534</v>
      </c>
      <c r="I553" s="96" t="s">
        <v>529</v>
      </c>
      <c r="J553" s="96"/>
    </row>
    <row r="554" spans="1:10" ht="45">
      <c r="A554" s="105" t="s">
        <v>31</v>
      </c>
      <c r="B554" s="96" t="s">
        <v>126</v>
      </c>
      <c r="C554" s="101" t="s">
        <v>521</v>
      </c>
      <c r="D554" s="57">
        <v>0.17</v>
      </c>
      <c r="E554" s="103" t="s">
        <v>544</v>
      </c>
      <c r="F554" s="104">
        <v>2019</v>
      </c>
      <c r="G554" s="96">
        <v>2019</v>
      </c>
      <c r="H554" s="96" t="s">
        <v>534</v>
      </c>
      <c r="I554" s="96" t="s">
        <v>529</v>
      </c>
      <c r="J554" s="96"/>
    </row>
    <row r="555" spans="1:10" ht="31.5">
      <c r="A555" s="105" t="s">
        <v>32</v>
      </c>
      <c r="B555" s="96" t="s">
        <v>127</v>
      </c>
      <c r="C555" s="101" t="s">
        <v>521</v>
      </c>
      <c r="D555" s="57">
        <v>0.17</v>
      </c>
      <c r="E555" s="96" t="s">
        <v>544</v>
      </c>
      <c r="F555" s="104">
        <v>2019</v>
      </c>
      <c r="G555" s="96">
        <v>2019</v>
      </c>
      <c r="H555" s="96" t="s">
        <v>534</v>
      </c>
      <c r="I555" s="96" t="s">
        <v>529</v>
      </c>
      <c r="J555" s="96"/>
    </row>
    <row r="556" spans="1:10" ht="31.5">
      <c r="A556" s="105" t="s">
        <v>33</v>
      </c>
      <c r="B556" s="96" t="s">
        <v>128</v>
      </c>
      <c r="C556" s="101" t="s">
        <v>521</v>
      </c>
      <c r="D556" s="57">
        <v>0.12</v>
      </c>
      <c r="E556" s="96" t="s">
        <v>544</v>
      </c>
      <c r="F556" s="104">
        <v>2019</v>
      </c>
      <c r="G556" s="96">
        <v>2019</v>
      </c>
      <c r="H556" s="96" t="s">
        <v>534</v>
      </c>
      <c r="I556" s="96" t="s">
        <v>529</v>
      </c>
      <c r="J556" s="96"/>
    </row>
    <row r="557" spans="1:10" ht="31.5">
      <c r="A557" s="105" t="s">
        <v>34</v>
      </c>
      <c r="B557" s="96" t="s">
        <v>129</v>
      </c>
      <c r="C557" s="101" t="s">
        <v>521</v>
      </c>
      <c r="D557" s="57">
        <v>0.08</v>
      </c>
      <c r="E557" s="103" t="s">
        <v>544</v>
      </c>
      <c r="F557" s="104">
        <v>2019</v>
      </c>
      <c r="G557" s="96">
        <v>2019</v>
      </c>
      <c r="H557" s="96" t="s">
        <v>534</v>
      </c>
      <c r="I557" s="96" t="s">
        <v>529</v>
      </c>
      <c r="J557" s="96"/>
    </row>
    <row r="558" spans="1:10" ht="45">
      <c r="A558" s="105" t="s">
        <v>35</v>
      </c>
      <c r="B558" s="96" t="s">
        <v>130</v>
      </c>
      <c r="C558" s="101" t="s">
        <v>521</v>
      </c>
      <c r="D558" s="57">
        <v>0.19</v>
      </c>
      <c r="E558" s="103" t="s">
        <v>544</v>
      </c>
      <c r="F558" s="104">
        <v>2019</v>
      </c>
      <c r="G558" s="96">
        <v>2019</v>
      </c>
      <c r="H558" s="96" t="s">
        <v>534</v>
      </c>
      <c r="I558" s="96" t="s">
        <v>529</v>
      </c>
      <c r="J558" s="96"/>
    </row>
    <row r="559" spans="1:10" ht="31.5">
      <c r="A559" s="105" t="s">
        <v>36</v>
      </c>
      <c r="B559" s="96" t="s">
        <v>131</v>
      </c>
      <c r="C559" s="101" t="s">
        <v>521</v>
      </c>
      <c r="D559" s="57">
        <v>0.06</v>
      </c>
      <c r="E559" s="96" t="s">
        <v>544</v>
      </c>
      <c r="F559" s="104">
        <v>2019</v>
      </c>
      <c r="G559" s="96">
        <v>2019</v>
      </c>
      <c r="H559" s="96" t="s">
        <v>534</v>
      </c>
      <c r="I559" s="96" t="s">
        <v>529</v>
      </c>
      <c r="J559" s="96"/>
    </row>
    <row r="560" spans="1:10" ht="31.5">
      <c r="A560" s="105" t="s">
        <v>37</v>
      </c>
      <c r="B560" s="96" t="s">
        <v>132</v>
      </c>
      <c r="C560" s="101" t="s">
        <v>521</v>
      </c>
      <c r="D560" s="57">
        <v>0.06</v>
      </c>
      <c r="E560" s="96" t="s">
        <v>544</v>
      </c>
      <c r="F560" s="104">
        <v>2019</v>
      </c>
      <c r="G560" s="96">
        <v>2019</v>
      </c>
      <c r="H560" s="96" t="s">
        <v>534</v>
      </c>
      <c r="I560" s="96" t="s">
        <v>529</v>
      </c>
      <c r="J560" s="96"/>
    </row>
    <row r="561" spans="1:10" ht="31.5">
      <c r="A561" s="105" t="s">
        <v>38</v>
      </c>
      <c r="B561" s="96" t="s">
        <v>133</v>
      </c>
      <c r="C561" s="101" t="s">
        <v>521</v>
      </c>
      <c r="D561" s="57">
        <v>0.42</v>
      </c>
      <c r="E561" s="96" t="s">
        <v>544</v>
      </c>
      <c r="F561" s="104">
        <v>2019</v>
      </c>
      <c r="G561" s="96">
        <v>2019</v>
      </c>
      <c r="H561" s="96" t="s">
        <v>534</v>
      </c>
      <c r="I561" s="96" t="s">
        <v>529</v>
      </c>
      <c r="J561" s="96"/>
    </row>
    <row r="562" spans="1:10" ht="45">
      <c r="A562" s="105" t="s">
        <v>39</v>
      </c>
      <c r="B562" s="96" t="s">
        <v>134</v>
      </c>
      <c r="C562" s="101" t="s">
        <v>521</v>
      </c>
      <c r="D562" s="57">
        <v>0.03</v>
      </c>
      <c r="E562" s="96" t="s">
        <v>544</v>
      </c>
      <c r="F562" s="104">
        <v>2019</v>
      </c>
      <c r="G562" s="96">
        <v>2019</v>
      </c>
      <c r="H562" s="96" t="s">
        <v>534</v>
      </c>
      <c r="I562" s="96" t="s">
        <v>529</v>
      </c>
      <c r="J562" s="96"/>
    </row>
    <row r="563" spans="1:10" ht="31.5">
      <c r="A563" s="105" t="s">
        <v>40</v>
      </c>
      <c r="B563" s="96" t="s">
        <v>135</v>
      </c>
      <c r="C563" s="101" t="s">
        <v>521</v>
      </c>
      <c r="D563" s="57">
        <v>0.39</v>
      </c>
      <c r="E563" s="96" t="s">
        <v>544</v>
      </c>
      <c r="F563" s="104">
        <v>2019</v>
      </c>
      <c r="G563" s="96">
        <v>2019</v>
      </c>
      <c r="H563" s="96" t="s">
        <v>534</v>
      </c>
      <c r="I563" s="96" t="s">
        <v>529</v>
      </c>
      <c r="J563" s="96"/>
    </row>
    <row r="564" spans="1:10" ht="31.5">
      <c r="A564" s="105" t="s">
        <v>41</v>
      </c>
      <c r="B564" s="96" t="s">
        <v>136</v>
      </c>
      <c r="C564" s="101" t="s">
        <v>521</v>
      </c>
      <c r="D564" s="57">
        <v>0.1</v>
      </c>
      <c r="E564" s="96" t="s">
        <v>544</v>
      </c>
      <c r="F564" s="104">
        <v>2019</v>
      </c>
      <c r="G564" s="96">
        <v>2019</v>
      </c>
      <c r="H564" s="96" t="s">
        <v>534</v>
      </c>
      <c r="I564" s="96" t="s">
        <v>529</v>
      </c>
      <c r="J564" s="96"/>
    </row>
    <row r="565" spans="1:10" ht="31.5">
      <c r="A565" s="105" t="s">
        <v>42</v>
      </c>
      <c r="B565" s="96" t="s">
        <v>137</v>
      </c>
      <c r="C565" s="101" t="s">
        <v>521</v>
      </c>
      <c r="D565" s="57">
        <v>0.14</v>
      </c>
      <c r="E565" s="96" t="s">
        <v>544</v>
      </c>
      <c r="F565" s="104">
        <v>2019</v>
      </c>
      <c r="G565" s="96">
        <v>2019</v>
      </c>
      <c r="H565" s="96" t="s">
        <v>534</v>
      </c>
      <c r="I565" s="96" t="s">
        <v>529</v>
      </c>
      <c r="J565" s="96"/>
    </row>
    <row r="566" spans="1:10" ht="31.5">
      <c r="A566" s="105" t="s">
        <v>43</v>
      </c>
      <c r="B566" s="96" t="s">
        <v>138</v>
      </c>
      <c r="C566" s="101" t="s">
        <v>521</v>
      </c>
      <c r="D566" s="57">
        <v>0.12</v>
      </c>
      <c r="E566" s="96" t="s">
        <v>544</v>
      </c>
      <c r="F566" s="104">
        <v>2019</v>
      </c>
      <c r="G566" s="96">
        <v>2019</v>
      </c>
      <c r="H566" s="96" t="s">
        <v>534</v>
      </c>
      <c r="I566" s="96" t="s">
        <v>529</v>
      </c>
      <c r="J566" s="96"/>
    </row>
    <row r="567" spans="1:10" ht="31.5">
      <c r="A567" s="105" t="s">
        <v>44</v>
      </c>
      <c r="B567" s="96" t="s">
        <v>139</v>
      </c>
      <c r="C567" s="101" t="s">
        <v>521</v>
      </c>
      <c r="D567" s="57">
        <v>0.27</v>
      </c>
      <c r="E567" s="96" t="s">
        <v>544</v>
      </c>
      <c r="F567" s="104">
        <v>2019</v>
      </c>
      <c r="G567" s="96">
        <v>2019</v>
      </c>
      <c r="H567" s="96" t="s">
        <v>534</v>
      </c>
      <c r="I567" s="96" t="s">
        <v>529</v>
      </c>
      <c r="J567" s="96"/>
    </row>
    <row r="568" spans="1:10" ht="45">
      <c r="A568" s="105" t="s">
        <v>45</v>
      </c>
      <c r="B568" s="96" t="s">
        <v>140</v>
      </c>
      <c r="C568" s="101" t="s">
        <v>521</v>
      </c>
      <c r="D568" s="57">
        <v>0.1</v>
      </c>
      <c r="E568" s="103" t="s">
        <v>544</v>
      </c>
      <c r="F568" s="104">
        <v>2019</v>
      </c>
      <c r="G568" s="96">
        <v>2019</v>
      </c>
      <c r="H568" s="96" t="s">
        <v>534</v>
      </c>
      <c r="I568" s="96" t="s">
        <v>529</v>
      </c>
      <c r="J568" s="96"/>
    </row>
    <row r="569" spans="1:10" ht="31.5">
      <c r="A569" s="105" t="s">
        <v>46</v>
      </c>
      <c r="B569" s="96" t="s">
        <v>141</v>
      </c>
      <c r="C569" s="101" t="s">
        <v>521</v>
      </c>
      <c r="D569" s="57">
        <v>0.32</v>
      </c>
      <c r="E569" s="96" t="s">
        <v>544</v>
      </c>
      <c r="F569" s="104">
        <v>2019</v>
      </c>
      <c r="G569" s="96">
        <v>2019</v>
      </c>
      <c r="H569" s="96" t="s">
        <v>534</v>
      </c>
      <c r="I569" s="96" t="s">
        <v>529</v>
      </c>
      <c r="J569" s="96"/>
    </row>
    <row r="570" spans="1:10" ht="31.5">
      <c r="A570" s="105" t="s">
        <v>47</v>
      </c>
      <c r="B570" s="96" t="s">
        <v>142</v>
      </c>
      <c r="C570" s="101" t="s">
        <v>521</v>
      </c>
      <c r="D570" s="57">
        <v>0.11</v>
      </c>
      <c r="E570" s="96" t="s">
        <v>544</v>
      </c>
      <c r="F570" s="104">
        <v>2019</v>
      </c>
      <c r="G570" s="96">
        <v>2019</v>
      </c>
      <c r="H570" s="96" t="s">
        <v>534</v>
      </c>
      <c r="I570" s="96" t="s">
        <v>529</v>
      </c>
      <c r="J570" s="96"/>
    </row>
    <row r="571" spans="1:10" ht="45">
      <c r="A571" s="105" t="s">
        <v>48</v>
      </c>
      <c r="B571" s="96" t="s">
        <v>143</v>
      </c>
      <c r="C571" s="101" t="s">
        <v>521</v>
      </c>
      <c r="D571" s="59">
        <v>0.52</v>
      </c>
      <c r="E571" s="103" t="s">
        <v>542</v>
      </c>
      <c r="F571" s="104">
        <v>2019</v>
      </c>
      <c r="G571" s="96">
        <v>2019</v>
      </c>
      <c r="H571" s="96" t="s">
        <v>534</v>
      </c>
      <c r="I571" s="96" t="s">
        <v>529</v>
      </c>
      <c r="J571" s="96"/>
    </row>
    <row r="572" spans="1:10" ht="31.5">
      <c r="A572" s="105" t="s">
        <v>49</v>
      </c>
      <c r="B572" s="96" t="s">
        <v>144</v>
      </c>
      <c r="C572" s="101" t="s">
        <v>521</v>
      </c>
      <c r="D572" s="57">
        <v>0.1</v>
      </c>
      <c r="E572" s="96" t="s">
        <v>544</v>
      </c>
      <c r="F572" s="104">
        <v>2019</v>
      </c>
      <c r="G572" s="96">
        <v>2019</v>
      </c>
      <c r="H572" s="96" t="s">
        <v>534</v>
      </c>
      <c r="I572" s="96" t="s">
        <v>529</v>
      </c>
      <c r="J572" s="96"/>
    </row>
    <row r="573" spans="1:10" ht="31.5">
      <c r="A573" s="105" t="s">
        <v>50</v>
      </c>
      <c r="B573" s="96" t="s">
        <v>145</v>
      </c>
      <c r="C573" s="101" t="s">
        <v>521</v>
      </c>
      <c r="D573" s="57">
        <v>0.13</v>
      </c>
      <c r="E573" s="96" t="s">
        <v>544</v>
      </c>
      <c r="F573" s="104">
        <v>2019</v>
      </c>
      <c r="G573" s="96">
        <v>2019</v>
      </c>
      <c r="H573" s="96" t="s">
        <v>534</v>
      </c>
      <c r="I573" s="96" t="s">
        <v>529</v>
      </c>
      <c r="J573" s="96"/>
    </row>
    <row r="574" spans="1:10" ht="31.5">
      <c r="A574" s="105" t="s">
        <v>51</v>
      </c>
      <c r="B574" s="96" t="s">
        <v>146</v>
      </c>
      <c r="C574" s="101" t="s">
        <v>521</v>
      </c>
      <c r="D574" s="57">
        <v>0.1</v>
      </c>
      <c r="E574" s="96" t="s">
        <v>544</v>
      </c>
      <c r="F574" s="104">
        <v>2021</v>
      </c>
      <c r="G574" s="96">
        <v>2021</v>
      </c>
      <c r="H574" s="96" t="s">
        <v>534</v>
      </c>
      <c r="I574" s="96" t="s">
        <v>529</v>
      </c>
      <c r="J574" s="96"/>
    </row>
    <row r="575" spans="1:10" ht="31.5">
      <c r="A575" s="105" t="s">
        <v>52</v>
      </c>
      <c r="B575" s="96" t="s">
        <v>147</v>
      </c>
      <c r="C575" s="101" t="s">
        <v>521</v>
      </c>
      <c r="D575" s="57">
        <v>0.13</v>
      </c>
      <c r="E575" s="96" t="s">
        <v>544</v>
      </c>
      <c r="F575" s="104">
        <v>2019</v>
      </c>
      <c r="G575" s="96">
        <v>2019</v>
      </c>
      <c r="H575" s="96" t="s">
        <v>534</v>
      </c>
      <c r="I575" s="96" t="s">
        <v>529</v>
      </c>
      <c r="J575" s="96"/>
    </row>
    <row r="576" spans="1:10" ht="31.5">
      <c r="A576" s="105" t="s">
        <v>53</v>
      </c>
      <c r="B576" s="96" t="s">
        <v>148</v>
      </c>
      <c r="C576" s="101" t="s">
        <v>521</v>
      </c>
      <c r="D576" s="57">
        <v>0.2</v>
      </c>
      <c r="E576" s="96" t="s">
        <v>544</v>
      </c>
      <c r="F576" s="104">
        <v>2019</v>
      </c>
      <c r="G576" s="96">
        <v>2019</v>
      </c>
      <c r="H576" s="96" t="s">
        <v>534</v>
      </c>
      <c r="I576" s="96" t="s">
        <v>529</v>
      </c>
      <c r="J576" s="96"/>
    </row>
    <row r="577" spans="1:10" ht="31.5">
      <c r="A577" s="105" t="s">
        <v>54</v>
      </c>
      <c r="B577" s="96" t="s">
        <v>149</v>
      </c>
      <c r="C577" s="101" t="s">
        <v>521</v>
      </c>
      <c r="D577" s="57">
        <v>0.2</v>
      </c>
      <c r="E577" s="96" t="s">
        <v>544</v>
      </c>
      <c r="F577" s="104">
        <v>2019</v>
      </c>
      <c r="G577" s="96">
        <v>2019</v>
      </c>
      <c r="H577" s="96" t="s">
        <v>534</v>
      </c>
      <c r="I577" s="96" t="s">
        <v>529</v>
      </c>
      <c r="J577" s="96"/>
    </row>
    <row r="578" spans="1:10" ht="31.5">
      <c r="A578" s="100" t="s">
        <v>442</v>
      </c>
      <c r="B578" s="96"/>
      <c r="C578" s="101" t="s">
        <v>456</v>
      </c>
      <c r="D578" s="34" t="s">
        <v>0</v>
      </c>
      <c r="E578" s="103" t="s">
        <v>548</v>
      </c>
      <c r="F578" s="121"/>
      <c r="G578" s="96"/>
      <c r="H578" s="96"/>
      <c r="I578" s="96"/>
      <c r="J578" s="96"/>
    </row>
    <row r="579" spans="1:10" ht="31.5">
      <c r="A579" s="105" t="s">
        <v>8</v>
      </c>
      <c r="B579" s="96" t="s">
        <v>103</v>
      </c>
      <c r="C579" s="101" t="s">
        <v>456</v>
      </c>
      <c r="D579" s="48" t="s">
        <v>0</v>
      </c>
      <c r="E579" s="103" t="s">
        <v>548</v>
      </c>
      <c r="F579" s="121"/>
      <c r="G579" s="96"/>
      <c r="H579" s="96"/>
      <c r="I579" s="96"/>
      <c r="J579" s="96"/>
    </row>
    <row r="580" spans="1:10" ht="31.5">
      <c r="A580" s="105" t="s">
        <v>9</v>
      </c>
      <c r="B580" s="96" t="s">
        <v>104</v>
      </c>
      <c r="C580" s="101" t="s">
        <v>456</v>
      </c>
      <c r="D580" s="66">
        <v>1</v>
      </c>
      <c r="E580" s="103" t="s">
        <v>545</v>
      </c>
      <c r="F580" s="121">
        <v>2021</v>
      </c>
      <c r="G580" s="96"/>
      <c r="H580" s="96" t="s">
        <v>312</v>
      </c>
      <c r="I580" s="96" t="s">
        <v>312</v>
      </c>
      <c r="J580" s="96"/>
    </row>
    <row r="581" spans="1:10" ht="48">
      <c r="A581" s="105" t="s">
        <v>10</v>
      </c>
      <c r="B581" s="96" t="s">
        <v>105</v>
      </c>
      <c r="C581" s="101" t="s">
        <v>456</v>
      </c>
      <c r="D581" s="58">
        <v>0.1103</v>
      </c>
      <c r="E581" s="103" t="s">
        <v>544</v>
      </c>
      <c r="F581" s="121">
        <v>2018</v>
      </c>
      <c r="G581" s="96"/>
      <c r="H581" s="125" t="s">
        <v>313</v>
      </c>
      <c r="I581" s="135" t="s">
        <v>313</v>
      </c>
      <c r="J581" s="96"/>
    </row>
    <row r="582" spans="1:10" ht="31.5">
      <c r="A582" s="105" t="s">
        <v>11</v>
      </c>
      <c r="B582" s="96" t="s">
        <v>106</v>
      </c>
      <c r="C582" s="101" t="s">
        <v>456</v>
      </c>
      <c r="D582" s="78" t="s">
        <v>0</v>
      </c>
      <c r="E582" s="103" t="s">
        <v>548</v>
      </c>
      <c r="F582" s="121"/>
      <c r="G582" s="96"/>
      <c r="H582" s="96"/>
      <c r="I582" s="96"/>
      <c r="J582" s="96"/>
    </row>
    <row r="583" spans="1:10" ht="31.5">
      <c r="A583" s="105" t="s">
        <v>12</v>
      </c>
      <c r="B583" s="96" t="s">
        <v>107</v>
      </c>
      <c r="C583" s="101" t="s">
        <v>456</v>
      </c>
      <c r="D583" s="75">
        <v>0.746</v>
      </c>
      <c r="E583" s="103" t="s">
        <v>542</v>
      </c>
      <c r="F583" s="121">
        <v>2021</v>
      </c>
      <c r="G583" s="104"/>
      <c r="H583" s="96" t="s">
        <v>314</v>
      </c>
      <c r="I583" s="96" t="s">
        <v>314</v>
      </c>
      <c r="J583" s="96"/>
    </row>
    <row r="584" spans="1:10" ht="31.5">
      <c r="A584" s="105" t="s">
        <v>13</v>
      </c>
      <c r="B584" s="96" t="s">
        <v>108</v>
      </c>
      <c r="C584" s="101" t="s">
        <v>456</v>
      </c>
      <c r="D584" s="78" t="s">
        <v>0</v>
      </c>
      <c r="E584" s="103" t="s">
        <v>548</v>
      </c>
      <c r="F584" s="121"/>
      <c r="G584" s="96"/>
      <c r="H584" s="96"/>
      <c r="I584" s="96"/>
      <c r="J584" s="96"/>
    </row>
    <row r="585" spans="1:10" ht="31.5">
      <c r="A585" s="105" t="s">
        <v>14</v>
      </c>
      <c r="B585" s="96" t="s">
        <v>109</v>
      </c>
      <c r="C585" s="101" t="s">
        <v>456</v>
      </c>
      <c r="D585" s="66">
        <v>1</v>
      </c>
      <c r="E585" s="103" t="s">
        <v>545</v>
      </c>
      <c r="F585" s="121"/>
      <c r="G585" s="96"/>
      <c r="H585" s="96" t="s">
        <v>315</v>
      </c>
      <c r="I585" s="96"/>
      <c r="J585" s="96"/>
    </row>
    <row r="586" spans="1:10" ht="31.5">
      <c r="A586" s="105" t="s">
        <v>15</v>
      </c>
      <c r="B586" s="96" t="s">
        <v>110</v>
      </c>
      <c r="C586" s="101" t="s">
        <v>456</v>
      </c>
      <c r="D586" s="78" t="s">
        <v>0</v>
      </c>
      <c r="E586" s="103" t="s">
        <v>548</v>
      </c>
      <c r="F586" s="121"/>
      <c r="G586" s="96"/>
      <c r="H586" s="96"/>
      <c r="I586" s="96"/>
      <c r="J586" s="96"/>
    </row>
    <row r="587" spans="1:10" ht="31.5">
      <c r="A587" s="105" t="s">
        <v>16</v>
      </c>
      <c r="B587" s="96" t="s">
        <v>111</v>
      </c>
      <c r="C587" s="101" t="s">
        <v>456</v>
      </c>
      <c r="D587" s="75">
        <v>0.744</v>
      </c>
      <c r="E587" s="103" t="s">
        <v>542</v>
      </c>
      <c r="F587" s="121">
        <v>2020</v>
      </c>
      <c r="G587" s="96"/>
      <c r="H587" s="96" t="s">
        <v>316</v>
      </c>
      <c r="I587" s="96" t="s">
        <v>317</v>
      </c>
      <c r="J587" s="96"/>
    </row>
    <row r="588" spans="1:10" ht="31.5">
      <c r="A588" s="105" t="s">
        <v>17</v>
      </c>
      <c r="B588" s="96" t="s">
        <v>112</v>
      </c>
      <c r="C588" s="101" t="s">
        <v>456</v>
      </c>
      <c r="D588" s="78" t="s">
        <v>0</v>
      </c>
      <c r="E588" s="103" t="s">
        <v>548</v>
      </c>
      <c r="F588" s="121"/>
      <c r="G588" s="96"/>
      <c r="H588" s="96"/>
      <c r="I588" s="96"/>
      <c r="J588" s="96"/>
    </row>
    <row r="589" spans="1:10" ht="31.5">
      <c r="A589" s="105" t="s">
        <v>18</v>
      </c>
      <c r="B589" s="96" t="s">
        <v>113</v>
      </c>
      <c r="C589" s="101" t="s">
        <v>456</v>
      </c>
      <c r="D589" s="78" t="s">
        <v>0</v>
      </c>
      <c r="E589" s="103" t="s">
        <v>548</v>
      </c>
      <c r="F589" s="121"/>
      <c r="G589" s="96"/>
      <c r="H589" s="96"/>
      <c r="I589" s="96"/>
      <c r="J589" s="96"/>
    </row>
    <row r="590" spans="1:10" ht="31.5">
      <c r="A590" s="105" t="s">
        <v>19</v>
      </c>
      <c r="B590" s="96" t="s">
        <v>114</v>
      </c>
      <c r="C590" s="101" t="s">
        <v>456</v>
      </c>
      <c r="D590" s="78" t="s">
        <v>0</v>
      </c>
      <c r="E590" s="103" t="s">
        <v>548</v>
      </c>
      <c r="F590" s="121"/>
      <c r="G590" s="96"/>
      <c r="H590" s="96"/>
      <c r="I590" s="96"/>
      <c r="J590" s="96"/>
    </row>
    <row r="591" spans="1:10" ht="45">
      <c r="A591" s="105" t="s">
        <v>20</v>
      </c>
      <c r="B591" s="96" t="s">
        <v>115</v>
      </c>
      <c r="C591" s="101" t="s">
        <v>456</v>
      </c>
      <c r="D591" s="75">
        <v>0.705</v>
      </c>
      <c r="E591" s="103" t="s">
        <v>542</v>
      </c>
      <c r="F591" s="121">
        <v>2018</v>
      </c>
      <c r="G591" s="96"/>
      <c r="H591" s="96" t="s">
        <v>318</v>
      </c>
      <c r="I591" s="96" t="s">
        <v>318</v>
      </c>
      <c r="J591" s="113" t="s">
        <v>319</v>
      </c>
    </row>
    <row r="592" spans="1:10" ht="31.5">
      <c r="A592" s="105" t="s">
        <v>21</v>
      </c>
      <c r="B592" s="96" t="s">
        <v>116</v>
      </c>
      <c r="C592" s="101" t="s">
        <v>456</v>
      </c>
      <c r="D592" s="78" t="s">
        <v>0</v>
      </c>
      <c r="E592" s="103" t="s">
        <v>548</v>
      </c>
      <c r="F592" s="121"/>
      <c r="G592" s="96"/>
      <c r="H592" s="96"/>
      <c r="I592" s="96"/>
      <c r="J592" s="96"/>
    </row>
    <row r="593" spans="1:10" ht="31.5">
      <c r="A593" s="105" t="s">
        <v>22</v>
      </c>
      <c r="B593" s="96" t="s">
        <v>117</v>
      </c>
      <c r="C593" s="101" t="s">
        <v>456</v>
      </c>
      <c r="D593" s="78" t="s">
        <v>0</v>
      </c>
      <c r="E593" s="103" t="s">
        <v>548</v>
      </c>
      <c r="F593" s="121"/>
      <c r="G593" s="96"/>
      <c r="H593" s="96"/>
      <c r="I593" s="96"/>
      <c r="J593" s="96"/>
    </row>
    <row r="594" spans="1:10" ht="31.5">
      <c r="A594" s="105" t="s">
        <v>23</v>
      </c>
      <c r="B594" s="96" t="s">
        <v>118</v>
      </c>
      <c r="C594" s="101" t="s">
        <v>456</v>
      </c>
      <c r="D594" s="78" t="s">
        <v>0</v>
      </c>
      <c r="E594" s="103" t="s">
        <v>548</v>
      </c>
      <c r="F594" s="121"/>
      <c r="G594" s="96"/>
      <c r="H594" s="96"/>
      <c r="I594" s="96"/>
      <c r="J594" s="96"/>
    </row>
    <row r="595" spans="1:10" ht="31.5">
      <c r="A595" s="105" t="s">
        <v>24</v>
      </c>
      <c r="B595" s="96" t="s">
        <v>119</v>
      </c>
      <c r="C595" s="101" t="s">
        <v>456</v>
      </c>
      <c r="D595" s="78" t="s">
        <v>0</v>
      </c>
      <c r="E595" s="103" t="s">
        <v>548</v>
      </c>
      <c r="F595" s="121"/>
      <c r="G595" s="96"/>
      <c r="H595" s="96"/>
      <c r="I595" s="96"/>
      <c r="J595" s="96"/>
    </row>
    <row r="596" spans="1:10" ht="31.5">
      <c r="A596" s="105" t="s">
        <v>25</v>
      </c>
      <c r="B596" s="96" t="s">
        <v>120</v>
      </c>
      <c r="C596" s="101" t="s">
        <v>456</v>
      </c>
      <c r="D596" s="75">
        <v>0.759</v>
      </c>
      <c r="E596" s="103" t="s">
        <v>542</v>
      </c>
      <c r="F596" s="121">
        <v>2014</v>
      </c>
      <c r="G596" s="96" t="s">
        <v>320</v>
      </c>
      <c r="H596" s="96" t="s">
        <v>321</v>
      </c>
      <c r="I596" s="96" t="s">
        <v>321</v>
      </c>
      <c r="J596" s="113" t="s">
        <v>322</v>
      </c>
    </row>
    <row r="597" spans="1:10" ht="31.5">
      <c r="A597" s="105" t="s">
        <v>26</v>
      </c>
      <c r="B597" s="96" t="s">
        <v>121</v>
      </c>
      <c r="C597" s="101" t="s">
        <v>456</v>
      </c>
      <c r="D597" s="78" t="s">
        <v>0</v>
      </c>
      <c r="E597" s="103" t="s">
        <v>548</v>
      </c>
      <c r="F597" s="121"/>
      <c r="G597" s="96"/>
      <c r="H597" s="96"/>
      <c r="I597" s="96"/>
      <c r="J597" s="96"/>
    </row>
    <row r="598" spans="1:10" ht="31.5">
      <c r="A598" s="105" t="s">
        <v>27</v>
      </c>
      <c r="B598" s="96" t="s">
        <v>122</v>
      </c>
      <c r="C598" s="101" t="s">
        <v>456</v>
      </c>
      <c r="D598" s="78" t="s">
        <v>0</v>
      </c>
      <c r="E598" s="103" t="s">
        <v>548</v>
      </c>
      <c r="F598" s="121"/>
      <c r="G598" s="96"/>
      <c r="H598" s="96"/>
      <c r="I598" s="96"/>
      <c r="J598" s="96"/>
    </row>
    <row r="599" spans="1:10" ht="31.5">
      <c r="A599" s="105" t="s">
        <v>28</v>
      </c>
      <c r="B599" s="96" t="s">
        <v>123</v>
      </c>
      <c r="C599" s="101" t="s">
        <v>456</v>
      </c>
      <c r="D599" s="78" t="s">
        <v>0</v>
      </c>
      <c r="E599" s="103" t="s">
        <v>548</v>
      </c>
      <c r="F599" s="121"/>
      <c r="G599" s="96"/>
      <c r="H599" s="96"/>
      <c r="I599" s="96"/>
      <c r="J599" s="96"/>
    </row>
    <row r="600" spans="1:10" ht="31.5">
      <c r="A600" s="105" t="s">
        <v>29</v>
      </c>
      <c r="B600" s="96" t="s">
        <v>124</v>
      </c>
      <c r="C600" s="101" t="s">
        <v>456</v>
      </c>
      <c r="D600" s="78" t="s">
        <v>0</v>
      </c>
      <c r="E600" s="103" t="s">
        <v>548</v>
      </c>
      <c r="F600" s="121"/>
      <c r="G600" s="96"/>
      <c r="H600" s="96"/>
      <c r="I600" s="96"/>
      <c r="J600" s="96"/>
    </row>
    <row r="601" spans="1:10" ht="31.5">
      <c r="A601" s="105" t="s">
        <v>30</v>
      </c>
      <c r="B601" s="96" t="s">
        <v>125</v>
      </c>
      <c r="C601" s="101" t="s">
        <v>456</v>
      </c>
      <c r="D601" s="78" t="s">
        <v>0</v>
      </c>
      <c r="E601" s="103" t="s">
        <v>548</v>
      </c>
      <c r="F601" s="121"/>
      <c r="G601" s="96"/>
      <c r="H601" s="96"/>
      <c r="I601" s="96"/>
      <c r="J601" s="96"/>
    </row>
    <row r="602" spans="1:10" ht="31.5">
      <c r="A602" s="105" t="s">
        <v>31</v>
      </c>
      <c r="B602" s="96" t="s">
        <v>126</v>
      </c>
      <c r="C602" s="101" t="s">
        <v>456</v>
      </c>
      <c r="D602" s="58">
        <v>0.27</v>
      </c>
      <c r="E602" s="103" t="s">
        <v>544</v>
      </c>
      <c r="F602" s="121">
        <v>2018</v>
      </c>
      <c r="G602" s="96"/>
      <c r="H602" s="96" t="s">
        <v>323</v>
      </c>
      <c r="I602" s="96" t="s">
        <v>323</v>
      </c>
      <c r="J602" s="96"/>
    </row>
    <row r="603" spans="1:10" ht="31.5">
      <c r="A603" s="105" t="s">
        <v>32</v>
      </c>
      <c r="B603" s="96" t="s">
        <v>127</v>
      </c>
      <c r="C603" s="101" t="s">
        <v>456</v>
      </c>
      <c r="D603" s="78" t="s">
        <v>0</v>
      </c>
      <c r="E603" s="103" t="s">
        <v>548</v>
      </c>
      <c r="F603" s="121"/>
      <c r="G603" s="96"/>
      <c r="H603" s="96"/>
      <c r="I603" s="96"/>
      <c r="J603" s="96"/>
    </row>
    <row r="604" spans="1:10" ht="31.5">
      <c r="A604" s="105" t="s">
        <v>33</v>
      </c>
      <c r="B604" s="96" t="s">
        <v>128</v>
      </c>
      <c r="C604" s="101" t="s">
        <v>456</v>
      </c>
      <c r="D604" s="58">
        <v>0.68</v>
      </c>
      <c r="E604" s="103" t="s">
        <v>544</v>
      </c>
      <c r="F604" s="121">
        <v>2021</v>
      </c>
      <c r="G604" s="96"/>
      <c r="H604" s="96" t="s">
        <v>323</v>
      </c>
      <c r="I604" s="96" t="s">
        <v>323</v>
      </c>
      <c r="J604" s="96"/>
    </row>
    <row r="605" spans="1:10" ht="31.5">
      <c r="A605" s="105" t="s">
        <v>34</v>
      </c>
      <c r="B605" s="96" t="s">
        <v>129</v>
      </c>
      <c r="C605" s="101" t="s">
        <v>456</v>
      </c>
      <c r="D605" s="78" t="s">
        <v>0</v>
      </c>
      <c r="E605" s="103" t="s">
        <v>548</v>
      </c>
      <c r="F605" s="121"/>
      <c r="G605" s="96"/>
      <c r="H605" s="96"/>
      <c r="I605" s="96"/>
      <c r="J605" s="96"/>
    </row>
    <row r="606" spans="1:10" ht="31.5">
      <c r="A606" s="105" t="s">
        <v>35</v>
      </c>
      <c r="B606" s="96" t="s">
        <v>130</v>
      </c>
      <c r="C606" s="101" t="s">
        <v>456</v>
      </c>
      <c r="D606" s="58">
        <v>0.69</v>
      </c>
      <c r="E606" s="103" t="s">
        <v>544</v>
      </c>
      <c r="F606" s="121">
        <v>2015</v>
      </c>
      <c r="G606" s="96" t="s">
        <v>320</v>
      </c>
      <c r="H606" s="96" t="s">
        <v>324</v>
      </c>
      <c r="I606" s="136" t="s">
        <v>325</v>
      </c>
      <c r="J606" s="113" t="s">
        <v>325</v>
      </c>
    </row>
    <row r="607" spans="1:10" ht="31.5">
      <c r="A607" s="105" t="s">
        <v>36</v>
      </c>
      <c r="B607" s="96" t="s">
        <v>131</v>
      </c>
      <c r="C607" s="101" t="s">
        <v>456</v>
      </c>
      <c r="D607" s="78" t="s">
        <v>0</v>
      </c>
      <c r="E607" s="103" t="s">
        <v>548</v>
      </c>
      <c r="F607" s="121"/>
      <c r="G607" s="96"/>
      <c r="H607" s="96"/>
      <c r="I607" s="96"/>
      <c r="J607" s="96"/>
    </row>
    <row r="608" spans="1:10" ht="31.5">
      <c r="A608" s="105" t="s">
        <v>37</v>
      </c>
      <c r="B608" s="96" t="s">
        <v>132</v>
      </c>
      <c r="C608" s="101" t="s">
        <v>456</v>
      </c>
      <c r="D608" s="78" t="s">
        <v>0</v>
      </c>
      <c r="E608" s="103" t="s">
        <v>548</v>
      </c>
      <c r="F608" s="121"/>
      <c r="G608" s="96"/>
      <c r="H608" s="96"/>
      <c r="I608" s="96"/>
      <c r="J608" s="96"/>
    </row>
    <row r="609" spans="1:10" ht="31.5">
      <c r="A609" s="105" t="s">
        <v>38</v>
      </c>
      <c r="B609" s="96" t="s">
        <v>133</v>
      </c>
      <c r="C609" s="101" t="s">
        <v>456</v>
      </c>
      <c r="D609" s="78" t="s">
        <v>0</v>
      </c>
      <c r="E609" s="103" t="s">
        <v>548</v>
      </c>
      <c r="F609" s="121"/>
      <c r="G609" s="96"/>
      <c r="H609" s="96"/>
      <c r="I609" s="96"/>
      <c r="J609" s="96"/>
    </row>
    <row r="610" spans="1:10" ht="31.5">
      <c r="A610" s="105" t="s">
        <v>39</v>
      </c>
      <c r="B610" s="96" t="s">
        <v>134</v>
      </c>
      <c r="C610" s="101" t="s">
        <v>456</v>
      </c>
      <c r="D610" s="78" t="s">
        <v>0</v>
      </c>
      <c r="E610" s="103" t="s">
        <v>548</v>
      </c>
      <c r="F610" s="121"/>
      <c r="G610" s="96"/>
      <c r="H610" s="96"/>
      <c r="I610" s="96"/>
      <c r="J610" s="96"/>
    </row>
    <row r="611" spans="1:10" ht="31.5">
      <c r="A611" s="105" t="s">
        <v>40</v>
      </c>
      <c r="B611" s="96" t="s">
        <v>135</v>
      </c>
      <c r="C611" s="101" t="s">
        <v>456</v>
      </c>
      <c r="D611" s="78" t="s">
        <v>0</v>
      </c>
      <c r="E611" s="103" t="s">
        <v>548</v>
      </c>
      <c r="F611" s="121"/>
      <c r="G611" s="96"/>
      <c r="H611" s="96"/>
      <c r="I611" s="96"/>
      <c r="J611" s="96"/>
    </row>
    <row r="612" spans="1:10" ht="31.5">
      <c r="A612" s="105" t="s">
        <v>41</v>
      </c>
      <c r="B612" s="96" t="s">
        <v>136</v>
      </c>
      <c r="C612" s="101" t="s">
        <v>456</v>
      </c>
      <c r="D612" s="78" t="s">
        <v>0</v>
      </c>
      <c r="E612" s="103" t="s">
        <v>548</v>
      </c>
      <c r="F612" s="121"/>
      <c r="G612" s="96"/>
      <c r="H612" s="96"/>
      <c r="I612" s="96"/>
      <c r="J612" s="96"/>
    </row>
    <row r="613" spans="1:10" ht="45">
      <c r="A613" s="105" t="s">
        <v>42</v>
      </c>
      <c r="B613" s="96" t="s">
        <v>137</v>
      </c>
      <c r="C613" s="101" t="s">
        <v>456</v>
      </c>
      <c r="D613" s="58">
        <v>0.48</v>
      </c>
      <c r="E613" s="103" t="s">
        <v>544</v>
      </c>
      <c r="F613" s="121">
        <v>2018</v>
      </c>
      <c r="G613" s="96" t="s">
        <v>320</v>
      </c>
      <c r="H613" s="96" t="s">
        <v>318</v>
      </c>
      <c r="I613" s="96" t="s">
        <v>318</v>
      </c>
      <c r="J613" s="113" t="s">
        <v>319</v>
      </c>
    </row>
    <row r="614" spans="1:10" ht="31.5">
      <c r="A614" s="105" t="s">
        <v>43</v>
      </c>
      <c r="B614" s="96" t="s">
        <v>138</v>
      </c>
      <c r="C614" s="101" t="s">
        <v>456</v>
      </c>
      <c r="D614" s="66">
        <v>0.92</v>
      </c>
      <c r="E614" s="103" t="s">
        <v>545</v>
      </c>
      <c r="F614" s="121">
        <v>2009</v>
      </c>
      <c r="G614" s="96" t="s">
        <v>320</v>
      </c>
      <c r="H614" s="96" t="s">
        <v>326</v>
      </c>
      <c r="I614" s="96" t="s">
        <v>327</v>
      </c>
      <c r="J614" s="96" t="s">
        <v>328</v>
      </c>
    </row>
    <row r="615" spans="1:10" ht="31.5">
      <c r="A615" s="105" t="s">
        <v>44</v>
      </c>
      <c r="B615" s="96" t="s">
        <v>139</v>
      </c>
      <c r="C615" s="101" t="s">
        <v>456</v>
      </c>
      <c r="D615" s="78" t="s">
        <v>0</v>
      </c>
      <c r="E615" s="103" t="s">
        <v>548</v>
      </c>
      <c r="F615" s="121"/>
      <c r="G615" s="96"/>
      <c r="H615" s="96"/>
      <c r="I615" s="96"/>
      <c r="J615" s="96"/>
    </row>
    <row r="616" spans="1:10" ht="31.5">
      <c r="A616" s="105" t="s">
        <v>45</v>
      </c>
      <c r="B616" s="96" t="s">
        <v>140</v>
      </c>
      <c r="C616" s="101" t="s">
        <v>456</v>
      </c>
      <c r="D616" s="78" t="s">
        <v>0</v>
      </c>
      <c r="E616" s="103" t="s">
        <v>548</v>
      </c>
      <c r="F616" s="121"/>
      <c r="G616" s="96"/>
      <c r="H616" s="96"/>
      <c r="I616" s="96"/>
      <c r="J616" s="96"/>
    </row>
    <row r="617" spans="1:10" ht="31.5">
      <c r="A617" s="105" t="s">
        <v>46</v>
      </c>
      <c r="B617" s="96" t="s">
        <v>141</v>
      </c>
      <c r="C617" s="101" t="s">
        <v>456</v>
      </c>
      <c r="D617" s="78" t="s">
        <v>0</v>
      </c>
      <c r="E617" s="103" t="s">
        <v>548</v>
      </c>
      <c r="F617" s="121"/>
      <c r="G617" s="96"/>
      <c r="H617" s="96"/>
      <c r="I617" s="96"/>
      <c r="J617" s="96"/>
    </row>
    <row r="618" spans="1:10" ht="31.5">
      <c r="A618" s="105" t="s">
        <v>47</v>
      </c>
      <c r="B618" s="96" t="s">
        <v>142</v>
      </c>
      <c r="C618" s="101" t="s">
        <v>456</v>
      </c>
      <c r="D618" s="78" t="s">
        <v>0</v>
      </c>
      <c r="E618" s="103" t="s">
        <v>548</v>
      </c>
      <c r="F618" s="121"/>
      <c r="G618" s="96"/>
      <c r="H618" s="96"/>
      <c r="I618" s="96"/>
      <c r="J618" s="96"/>
    </row>
    <row r="619" spans="1:10" ht="31.5">
      <c r="A619" s="105" t="s">
        <v>48</v>
      </c>
      <c r="B619" s="96" t="s">
        <v>143</v>
      </c>
      <c r="C619" s="101" t="s">
        <v>456</v>
      </c>
      <c r="D619" s="58">
        <v>0.54</v>
      </c>
      <c r="E619" s="103" t="s">
        <v>544</v>
      </c>
      <c r="F619" s="121">
        <v>2019</v>
      </c>
      <c r="G619" s="96" t="s">
        <v>320</v>
      </c>
      <c r="H619" s="96" t="s">
        <v>329</v>
      </c>
      <c r="I619" s="96" t="s">
        <v>329</v>
      </c>
      <c r="J619" s="96"/>
    </row>
    <row r="620" spans="1:10" ht="31.5">
      <c r="A620" s="105" t="s">
        <v>49</v>
      </c>
      <c r="B620" s="96" t="s">
        <v>144</v>
      </c>
      <c r="C620" s="101" t="s">
        <v>456</v>
      </c>
      <c r="D620" s="78" t="s">
        <v>0</v>
      </c>
      <c r="E620" s="103" t="s">
        <v>548</v>
      </c>
      <c r="F620" s="121"/>
      <c r="G620" s="96"/>
      <c r="H620" s="96"/>
      <c r="I620" s="96"/>
      <c r="J620" s="96"/>
    </row>
    <row r="621" spans="1:10" ht="31.5">
      <c r="A621" s="105" t="s">
        <v>50</v>
      </c>
      <c r="B621" s="96" t="s">
        <v>145</v>
      </c>
      <c r="C621" s="101" t="s">
        <v>456</v>
      </c>
      <c r="D621" s="78" t="s">
        <v>0</v>
      </c>
      <c r="E621" s="103" t="s">
        <v>548</v>
      </c>
      <c r="F621" s="121"/>
      <c r="G621" s="96"/>
      <c r="H621" s="96"/>
      <c r="I621" s="96"/>
      <c r="J621" s="96"/>
    </row>
    <row r="622" spans="1:10" ht="31.5">
      <c r="A622" s="105" t="s">
        <v>51</v>
      </c>
      <c r="B622" s="96" t="s">
        <v>146</v>
      </c>
      <c r="C622" s="101" t="s">
        <v>456</v>
      </c>
      <c r="D622" s="115">
        <v>0.89</v>
      </c>
      <c r="E622" s="103" t="s">
        <v>542</v>
      </c>
      <c r="F622" s="121">
        <v>2013</v>
      </c>
      <c r="G622" s="96" t="s">
        <v>320</v>
      </c>
      <c r="H622" s="96" t="s">
        <v>443</v>
      </c>
      <c r="I622" s="96" t="s">
        <v>444</v>
      </c>
      <c r="J622" s="113" t="s">
        <v>330</v>
      </c>
    </row>
    <row r="623" spans="1:10" ht="31.5">
      <c r="A623" s="105" t="s">
        <v>52</v>
      </c>
      <c r="B623" s="96" t="s">
        <v>147</v>
      </c>
      <c r="C623" s="101" t="s">
        <v>456</v>
      </c>
      <c r="D623" s="66">
        <v>0.92</v>
      </c>
      <c r="E623" s="103" t="s">
        <v>545</v>
      </c>
      <c r="F623" s="121">
        <v>2013</v>
      </c>
      <c r="G623" s="96" t="s">
        <v>320</v>
      </c>
      <c r="H623" s="96" t="s">
        <v>331</v>
      </c>
      <c r="I623" s="96" t="s">
        <v>327</v>
      </c>
      <c r="J623" s="113" t="s">
        <v>332</v>
      </c>
    </row>
    <row r="624" spans="1:10" ht="31.5">
      <c r="A624" s="105" t="s">
        <v>53</v>
      </c>
      <c r="B624" s="96" t="s">
        <v>148</v>
      </c>
      <c r="C624" s="101" t="s">
        <v>456</v>
      </c>
      <c r="D624" s="58">
        <v>0.18</v>
      </c>
      <c r="E624" s="103" t="s">
        <v>544</v>
      </c>
      <c r="F624" s="121">
        <v>2020</v>
      </c>
      <c r="G624" s="96"/>
      <c r="H624" s="108" t="s">
        <v>333</v>
      </c>
      <c r="I624" s="96"/>
      <c r="J624" s="96"/>
    </row>
    <row r="625" spans="1:10" ht="31.5">
      <c r="A625" s="105" t="s">
        <v>54</v>
      </c>
      <c r="B625" s="96" t="s">
        <v>149</v>
      </c>
      <c r="C625" s="101" t="s">
        <v>456</v>
      </c>
      <c r="D625" s="58">
        <v>0.21</v>
      </c>
      <c r="E625" s="103" t="s">
        <v>544</v>
      </c>
      <c r="F625" s="121">
        <v>2020</v>
      </c>
      <c r="G625" s="96"/>
      <c r="H625" s="96" t="s">
        <v>334</v>
      </c>
      <c r="I625" s="96"/>
      <c r="J625" s="113" t="s">
        <v>335</v>
      </c>
    </row>
    <row r="626" spans="1:10" ht="30">
      <c r="A626" s="100" t="s">
        <v>442</v>
      </c>
      <c r="B626" s="96"/>
      <c r="C626" s="101" t="s">
        <v>457</v>
      </c>
      <c r="D626" s="35">
        <v>0.2868</v>
      </c>
      <c r="E626" s="103" t="s">
        <v>544</v>
      </c>
      <c r="F626" s="104">
        <v>2021</v>
      </c>
      <c r="G626" s="96" t="s">
        <v>237</v>
      </c>
      <c r="H626" s="96" t="s">
        <v>238</v>
      </c>
      <c r="I626" s="96" t="s">
        <v>239</v>
      </c>
      <c r="J626" s="96"/>
    </row>
    <row r="627" spans="1:10" ht="15.75">
      <c r="A627" s="105" t="s">
        <v>8</v>
      </c>
      <c r="B627" s="96" t="s">
        <v>103</v>
      </c>
      <c r="C627" s="101" t="s">
        <v>457</v>
      </c>
      <c r="D627" s="49">
        <v>0.449</v>
      </c>
      <c r="E627" s="103" t="s">
        <v>542</v>
      </c>
      <c r="F627" s="104">
        <v>2018</v>
      </c>
      <c r="G627" s="96" t="s">
        <v>245</v>
      </c>
      <c r="H627" s="96" t="s">
        <v>155</v>
      </c>
      <c r="I627" s="96" t="s">
        <v>240</v>
      </c>
      <c r="J627" s="96"/>
    </row>
    <row r="628" spans="1:10" ht="15.75">
      <c r="A628" s="105" t="s">
        <v>9</v>
      </c>
      <c r="B628" s="96" t="s">
        <v>104</v>
      </c>
      <c r="C628" s="101" t="s">
        <v>457</v>
      </c>
      <c r="D628" s="68">
        <v>0.125</v>
      </c>
      <c r="E628" s="103" t="s">
        <v>544</v>
      </c>
      <c r="F628" s="104">
        <v>2016</v>
      </c>
      <c r="G628" s="96" t="s">
        <v>245</v>
      </c>
      <c r="H628" s="96" t="s">
        <v>241</v>
      </c>
      <c r="I628" s="96" t="s">
        <v>240</v>
      </c>
      <c r="J628" s="96"/>
    </row>
    <row r="629" spans="1:10" ht="15.75">
      <c r="A629" s="105" t="s">
        <v>10</v>
      </c>
      <c r="B629" s="96" t="s">
        <v>105</v>
      </c>
      <c r="C629" s="101" t="s">
        <v>457</v>
      </c>
      <c r="D629" s="68">
        <v>0.124</v>
      </c>
      <c r="E629" s="103" t="s">
        <v>544</v>
      </c>
      <c r="F629" s="104">
        <v>2018</v>
      </c>
      <c r="G629" s="96" t="s">
        <v>245</v>
      </c>
      <c r="H629" s="96" t="s">
        <v>157</v>
      </c>
      <c r="I629" s="96" t="s">
        <v>182</v>
      </c>
      <c r="J629" s="96"/>
    </row>
    <row r="630" spans="1:10" ht="15.75">
      <c r="A630" s="105" t="s">
        <v>11</v>
      </c>
      <c r="B630" s="96" t="s">
        <v>106</v>
      </c>
      <c r="C630" s="101" t="s">
        <v>457</v>
      </c>
      <c r="D630" s="80" t="s">
        <v>0</v>
      </c>
      <c r="E630" s="109" t="s">
        <v>548</v>
      </c>
      <c r="F630" s="104"/>
      <c r="G630" s="96" t="s">
        <v>245</v>
      </c>
      <c r="H630" s="96"/>
      <c r="I630" s="96" t="s">
        <v>243</v>
      </c>
      <c r="J630" s="96"/>
    </row>
    <row r="631" spans="1:10" ht="15.75">
      <c r="A631" s="105" t="s">
        <v>12</v>
      </c>
      <c r="B631" s="96" t="s">
        <v>107</v>
      </c>
      <c r="C631" s="101" t="s">
        <v>457</v>
      </c>
      <c r="D631" s="68">
        <v>0.315</v>
      </c>
      <c r="E631" s="103" t="s">
        <v>544</v>
      </c>
      <c r="F631" s="104">
        <v>2021</v>
      </c>
      <c r="G631" s="96" t="s">
        <v>245</v>
      </c>
      <c r="H631" s="96" t="s">
        <v>159</v>
      </c>
      <c r="I631" s="96" t="s">
        <v>159</v>
      </c>
      <c r="J631" s="96"/>
    </row>
    <row r="632" spans="1:10" ht="15.75">
      <c r="A632" s="105" t="s">
        <v>13</v>
      </c>
      <c r="B632" s="96" t="s">
        <v>108</v>
      </c>
      <c r="C632" s="101" t="s">
        <v>457</v>
      </c>
      <c r="D632" s="68">
        <v>0.229</v>
      </c>
      <c r="E632" s="103" t="s">
        <v>544</v>
      </c>
      <c r="F632" s="104">
        <v>2017</v>
      </c>
      <c r="G632" s="96" t="s">
        <v>245</v>
      </c>
      <c r="H632" s="128" t="s">
        <v>244</v>
      </c>
      <c r="I632" s="96" t="s">
        <v>182</v>
      </c>
      <c r="J632" s="96"/>
    </row>
    <row r="633" spans="1:10" ht="15.75">
      <c r="A633" s="105" t="s">
        <v>14</v>
      </c>
      <c r="B633" s="96" t="s">
        <v>109</v>
      </c>
      <c r="C633" s="101" t="s">
        <v>457</v>
      </c>
      <c r="D633" s="86">
        <v>0.563</v>
      </c>
      <c r="E633" s="109" t="s">
        <v>542</v>
      </c>
      <c r="F633" s="104">
        <v>2018</v>
      </c>
      <c r="G633" s="96" t="s">
        <v>245</v>
      </c>
      <c r="H633" s="96" t="s">
        <v>246</v>
      </c>
      <c r="I633" s="96" t="s">
        <v>246</v>
      </c>
      <c r="J633" s="96"/>
    </row>
    <row r="634" spans="1:10" ht="15.75">
      <c r="A634" s="105" t="s">
        <v>15</v>
      </c>
      <c r="B634" s="96" t="s">
        <v>110</v>
      </c>
      <c r="C634" s="101" t="s">
        <v>457</v>
      </c>
      <c r="D634" s="68">
        <v>0.154</v>
      </c>
      <c r="E634" s="103" t="s">
        <v>544</v>
      </c>
      <c r="F634" s="104">
        <v>2018</v>
      </c>
      <c r="G634" s="96" t="s">
        <v>245</v>
      </c>
      <c r="H634" s="96" t="s">
        <v>247</v>
      </c>
      <c r="I634" s="96" t="s">
        <v>182</v>
      </c>
      <c r="J634" s="96"/>
    </row>
    <row r="635" spans="1:10" ht="15.75">
      <c r="A635" s="105" t="s">
        <v>16</v>
      </c>
      <c r="B635" s="96" t="s">
        <v>111</v>
      </c>
      <c r="C635" s="101" t="s">
        <v>457</v>
      </c>
      <c r="D635" s="68">
        <v>0.144</v>
      </c>
      <c r="E635" s="103" t="s">
        <v>544</v>
      </c>
      <c r="F635" s="104">
        <v>2018</v>
      </c>
      <c r="G635" s="96" t="s">
        <v>245</v>
      </c>
      <c r="H635" s="96" t="s">
        <v>248</v>
      </c>
      <c r="I635" s="96" t="s">
        <v>182</v>
      </c>
      <c r="J635" s="96"/>
    </row>
    <row r="636" spans="1:10" ht="15.75">
      <c r="A636" s="105" t="s">
        <v>17</v>
      </c>
      <c r="B636" s="96" t="s">
        <v>112</v>
      </c>
      <c r="C636" s="101" t="s">
        <v>457</v>
      </c>
      <c r="D636" s="68">
        <v>0.067</v>
      </c>
      <c r="E636" s="103" t="s">
        <v>544</v>
      </c>
      <c r="F636" s="104">
        <v>2019</v>
      </c>
      <c r="G636" s="96" t="s">
        <v>245</v>
      </c>
      <c r="H636" s="96" t="s">
        <v>164</v>
      </c>
      <c r="I636" s="96" t="s">
        <v>182</v>
      </c>
      <c r="J636" s="96"/>
    </row>
    <row r="637" spans="1:10" ht="15.75">
      <c r="A637" s="105" t="s">
        <v>18</v>
      </c>
      <c r="B637" s="96" t="s">
        <v>113</v>
      </c>
      <c r="C637" s="101" t="s">
        <v>457</v>
      </c>
      <c r="D637" s="68">
        <v>0.142</v>
      </c>
      <c r="E637" s="103" t="s">
        <v>544</v>
      </c>
      <c r="F637" s="104">
        <v>2012</v>
      </c>
      <c r="G637" s="96" t="s">
        <v>245</v>
      </c>
      <c r="H637" s="96" t="s">
        <v>249</v>
      </c>
      <c r="I637" s="96" t="s">
        <v>243</v>
      </c>
      <c r="J637" s="96"/>
    </row>
    <row r="638" spans="1:10" ht="15.75">
      <c r="A638" s="105" t="s">
        <v>19</v>
      </c>
      <c r="B638" s="96" t="s">
        <v>114</v>
      </c>
      <c r="C638" s="101" t="s">
        <v>457</v>
      </c>
      <c r="D638" s="68">
        <v>0.183</v>
      </c>
      <c r="E638" s="103" t="s">
        <v>544</v>
      </c>
      <c r="F638" s="104">
        <v>2015</v>
      </c>
      <c r="G638" s="96" t="s">
        <v>245</v>
      </c>
      <c r="H638" s="96" t="s">
        <v>250</v>
      </c>
      <c r="I638" s="96" t="s">
        <v>182</v>
      </c>
      <c r="J638" s="96"/>
    </row>
    <row r="639" spans="1:10" ht="15.75">
      <c r="A639" s="105" t="s">
        <v>20</v>
      </c>
      <c r="B639" s="96" t="s">
        <v>115</v>
      </c>
      <c r="C639" s="101" t="s">
        <v>457</v>
      </c>
      <c r="D639" s="68">
        <v>0.179</v>
      </c>
      <c r="E639" s="103" t="s">
        <v>544</v>
      </c>
      <c r="F639" s="104">
        <v>2021</v>
      </c>
      <c r="G639" s="96" t="s">
        <v>245</v>
      </c>
      <c r="H639" s="96" t="s">
        <v>167</v>
      </c>
      <c r="I639" s="96" t="s">
        <v>167</v>
      </c>
      <c r="J639" s="96"/>
    </row>
    <row r="640" spans="1:10" ht="15.75">
      <c r="A640" s="105" t="s">
        <v>21</v>
      </c>
      <c r="B640" s="96" t="s">
        <v>116</v>
      </c>
      <c r="C640" s="101" t="s">
        <v>457</v>
      </c>
      <c r="D640" s="68">
        <v>0.176</v>
      </c>
      <c r="E640" s="103" t="s">
        <v>544</v>
      </c>
      <c r="F640" s="104">
        <v>2018</v>
      </c>
      <c r="G640" s="96" t="s">
        <v>245</v>
      </c>
      <c r="H640" s="96" t="s">
        <v>168</v>
      </c>
      <c r="I640" s="96" t="s">
        <v>182</v>
      </c>
      <c r="J640" s="96"/>
    </row>
    <row r="641" spans="1:10" ht="15.75">
      <c r="A641" s="105" t="s">
        <v>22</v>
      </c>
      <c r="B641" s="96" t="s">
        <v>117</v>
      </c>
      <c r="C641" s="101" t="s">
        <v>457</v>
      </c>
      <c r="D641" s="68">
        <v>0.095</v>
      </c>
      <c r="E641" s="103" t="s">
        <v>544</v>
      </c>
      <c r="F641" s="104">
        <v>2011</v>
      </c>
      <c r="G641" s="96" t="s">
        <v>245</v>
      </c>
      <c r="H641" s="96" t="s">
        <v>336</v>
      </c>
      <c r="I641" s="96" t="s">
        <v>243</v>
      </c>
      <c r="J641" s="96"/>
    </row>
    <row r="642" spans="1:10" ht="15.75">
      <c r="A642" s="105" t="s">
        <v>23</v>
      </c>
      <c r="B642" s="96" t="s">
        <v>118</v>
      </c>
      <c r="C642" s="101" t="s">
        <v>457</v>
      </c>
      <c r="D642" s="80" t="s">
        <v>0</v>
      </c>
      <c r="E642" s="103" t="s">
        <v>548</v>
      </c>
      <c r="F642" s="104"/>
      <c r="G642" s="96" t="s">
        <v>245</v>
      </c>
      <c r="H642" s="96"/>
      <c r="I642" s="96"/>
      <c r="J642" s="96"/>
    </row>
    <row r="643" spans="1:10" ht="15.75">
      <c r="A643" s="105" t="s">
        <v>24</v>
      </c>
      <c r="B643" s="96" t="s">
        <v>119</v>
      </c>
      <c r="C643" s="101" t="s">
        <v>457</v>
      </c>
      <c r="D643" s="92">
        <v>0.655</v>
      </c>
      <c r="E643" s="103" t="s">
        <v>545</v>
      </c>
      <c r="F643" s="104">
        <v>2014</v>
      </c>
      <c r="G643" s="96" t="s">
        <v>245</v>
      </c>
      <c r="H643" s="96" t="s">
        <v>252</v>
      </c>
      <c r="I643" s="96" t="s">
        <v>182</v>
      </c>
      <c r="J643" s="96"/>
    </row>
    <row r="644" spans="1:10" ht="30">
      <c r="A644" s="105" t="s">
        <v>25</v>
      </c>
      <c r="B644" s="96" t="s">
        <v>120</v>
      </c>
      <c r="C644" s="101" t="s">
        <v>457</v>
      </c>
      <c r="D644" s="68">
        <v>0.356</v>
      </c>
      <c r="E644" s="103" t="s">
        <v>544</v>
      </c>
      <c r="F644" s="104">
        <v>2019</v>
      </c>
      <c r="G644" s="96" t="s">
        <v>245</v>
      </c>
      <c r="H644" s="96" t="s">
        <v>253</v>
      </c>
      <c r="I644" s="96" t="s">
        <v>182</v>
      </c>
      <c r="J644" s="96"/>
    </row>
    <row r="645" spans="1:10" ht="15.75">
      <c r="A645" s="105" t="s">
        <v>26</v>
      </c>
      <c r="B645" s="96" t="s">
        <v>121</v>
      </c>
      <c r="C645" s="101" t="s">
        <v>457</v>
      </c>
      <c r="D645" s="68">
        <v>0.194</v>
      </c>
      <c r="E645" s="103" t="s">
        <v>544</v>
      </c>
      <c r="F645" s="104">
        <v>2012</v>
      </c>
      <c r="G645" s="96" t="s">
        <v>245</v>
      </c>
      <c r="H645" s="96" t="s">
        <v>249</v>
      </c>
      <c r="I645" s="96" t="s">
        <v>254</v>
      </c>
      <c r="J645" s="96"/>
    </row>
    <row r="646" spans="1:10" ht="15.75">
      <c r="A646" s="105" t="s">
        <v>27</v>
      </c>
      <c r="B646" s="96" t="s">
        <v>122</v>
      </c>
      <c r="C646" s="101" t="s">
        <v>457</v>
      </c>
      <c r="D646" s="68">
        <v>0.171</v>
      </c>
      <c r="E646" s="103" t="s">
        <v>544</v>
      </c>
      <c r="F646" s="104">
        <v>2020</v>
      </c>
      <c r="G646" s="96" t="s">
        <v>245</v>
      </c>
      <c r="H646" s="96" t="s">
        <v>173</v>
      </c>
      <c r="I646" s="96" t="s">
        <v>182</v>
      </c>
      <c r="J646" s="96"/>
    </row>
    <row r="647" spans="1:10" ht="15.75">
      <c r="A647" s="105" t="s">
        <v>28</v>
      </c>
      <c r="B647" s="96" t="s">
        <v>123</v>
      </c>
      <c r="C647" s="101" t="s">
        <v>457</v>
      </c>
      <c r="D647" s="68">
        <v>0.243</v>
      </c>
      <c r="E647" s="103" t="s">
        <v>544</v>
      </c>
      <c r="F647" s="104">
        <v>2018</v>
      </c>
      <c r="G647" s="96" t="s">
        <v>245</v>
      </c>
      <c r="H647" s="96" t="s">
        <v>255</v>
      </c>
      <c r="I647" s="96" t="s">
        <v>182</v>
      </c>
      <c r="J647" s="96"/>
    </row>
    <row r="648" spans="1:10" ht="15.75">
      <c r="A648" s="105" t="s">
        <v>29</v>
      </c>
      <c r="B648" s="96" t="s">
        <v>124</v>
      </c>
      <c r="C648" s="101" t="s">
        <v>457</v>
      </c>
      <c r="D648" s="68">
        <v>0.106</v>
      </c>
      <c r="E648" s="103" t="s">
        <v>544</v>
      </c>
      <c r="F648" s="104">
        <v>2018</v>
      </c>
      <c r="G648" s="96" t="s">
        <v>245</v>
      </c>
      <c r="H648" s="96" t="s">
        <v>231</v>
      </c>
      <c r="I648" s="96" t="s">
        <v>182</v>
      </c>
      <c r="J648" s="96"/>
    </row>
    <row r="649" spans="1:10" ht="30">
      <c r="A649" s="105" t="s">
        <v>30</v>
      </c>
      <c r="B649" s="96" t="s">
        <v>125</v>
      </c>
      <c r="C649" s="101" t="s">
        <v>457</v>
      </c>
      <c r="D649" s="68">
        <v>0.202</v>
      </c>
      <c r="E649" s="103" t="s">
        <v>544</v>
      </c>
      <c r="F649" s="104">
        <v>2019</v>
      </c>
      <c r="G649" s="96" t="s">
        <v>245</v>
      </c>
      <c r="H649" s="96" t="s">
        <v>176</v>
      </c>
      <c r="I649" s="96" t="s">
        <v>182</v>
      </c>
      <c r="J649" s="96"/>
    </row>
    <row r="650" spans="1:10" ht="30">
      <c r="A650" s="105" t="s">
        <v>31</v>
      </c>
      <c r="B650" s="96" t="s">
        <v>126</v>
      </c>
      <c r="C650" s="101" t="s">
        <v>457</v>
      </c>
      <c r="D650" s="92">
        <v>0.612</v>
      </c>
      <c r="E650" s="103" t="s">
        <v>545</v>
      </c>
      <c r="F650" s="104">
        <v>2020</v>
      </c>
      <c r="G650" s="96" t="s">
        <v>245</v>
      </c>
      <c r="H650" s="96" t="s">
        <v>256</v>
      </c>
      <c r="I650" s="96" t="s">
        <v>182</v>
      </c>
      <c r="J650" s="96"/>
    </row>
    <row r="651" spans="1:10" ht="15.75">
      <c r="A651" s="105" t="s">
        <v>32</v>
      </c>
      <c r="B651" s="96" t="s">
        <v>127</v>
      </c>
      <c r="C651" s="101" t="s">
        <v>457</v>
      </c>
      <c r="D651" s="92">
        <v>0.646</v>
      </c>
      <c r="E651" s="103" t="s">
        <v>545</v>
      </c>
      <c r="F651" s="104">
        <v>2018</v>
      </c>
      <c r="G651" s="96" t="s">
        <v>245</v>
      </c>
      <c r="H651" s="96" t="s">
        <v>257</v>
      </c>
      <c r="I651" s="96" t="s">
        <v>182</v>
      </c>
      <c r="J651" s="96"/>
    </row>
    <row r="652" spans="1:10" ht="30">
      <c r="A652" s="105" t="s">
        <v>33</v>
      </c>
      <c r="B652" s="96" t="s">
        <v>128</v>
      </c>
      <c r="C652" s="101" t="s">
        <v>457</v>
      </c>
      <c r="D652" s="68">
        <v>0.239</v>
      </c>
      <c r="E652" s="103" t="s">
        <v>544</v>
      </c>
      <c r="F652" s="104">
        <v>2019</v>
      </c>
      <c r="G652" s="96" t="s">
        <v>245</v>
      </c>
      <c r="H652" s="134" t="s">
        <v>276</v>
      </c>
      <c r="I652" s="96" t="s">
        <v>182</v>
      </c>
      <c r="J652" s="96"/>
    </row>
    <row r="653" spans="1:10" ht="15.75">
      <c r="A653" s="105" t="s">
        <v>34</v>
      </c>
      <c r="B653" s="96" t="s">
        <v>129</v>
      </c>
      <c r="C653" s="101" t="s">
        <v>457</v>
      </c>
      <c r="D653" s="86">
        <v>0.427</v>
      </c>
      <c r="E653" s="103" t="s">
        <v>542</v>
      </c>
      <c r="F653" s="104">
        <v>2021</v>
      </c>
      <c r="G653" s="96" t="s">
        <v>245</v>
      </c>
      <c r="H653" s="96" t="s">
        <v>181</v>
      </c>
      <c r="I653" s="96" t="s">
        <v>182</v>
      </c>
      <c r="J653" s="96"/>
    </row>
    <row r="654" spans="1:10" ht="30">
      <c r="A654" s="105" t="s">
        <v>35</v>
      </c>
      <c r="B654" s="96" t="s">
        <v>130</v>
      </c>
      <c r="C654" s="101" t="s">
        <v>457</v>
      </c>
      <c r="D654" s="92">
        <v>0.647</v>
      </c>
      <c r="E654" s="103" t="s">
        <v>545</v>
      </c>
      <c r="F654" s="104">
        <v>2020</v>
      </c>
      <c r="G654" s="96" t="s">
        <v>245</v>
      </c>
      <c r="H654" s="96" t="s">
        <v>183</v>
      </c>
      <c r="I654" s="96" t="s">
        <v>182</v>
      </c>
      <c r="J654" s="96"/>
    </row>
    <row r="655" spans="1:10" ht="15.75">
      <c r="A655" s="105" t="s">
        <v>36</v>
      </c>
      <c r="B655" s="96" t="s">
        <v>131</v>
      </c>
      <c r="C655" s="101" t="s">
        <v>457</v>
      </c>
      <c r="D655" s="68">
        <v>0.164</v>
      </c>
      <c r="E655" s="103" t="s">
        <v>544</v>
      </c>
      <c r="F655" s="104">
        <v>2018</v>
      </c>
      <c r="G655" s="96" t="s">
        <v>245</v>
      </c>
      <c r="H655" s="96" t="s">
        <v>231</v>
      </c>
      <c r="I655" s="96" t="s">
        <v>182</v>
      </c>
      <c r="J655" s="96"/>
    </row>
    <row r="656" spans="1:10" ht="15.75">
      <c r="A656" s="105" t="s">
        <v>37</v>
      </c>
      <c r="B656" s="96" t="s">
        <v>132</v>
      </c>
      <c r="C656" s="101" t="s">
        <v>457</v>
      </c>
      <c r="D656" s="68">
        <v>0.128</v>
      </c>
      <c r="E656" s="103" t="s">
        <v>544</v>
      </c>
      <c r="F656" s="104">
        <v>2015</v>
      </c>
      <c r="G656" s="96" t="s">
        <v>245</v>
      </c>
      <c r="H656" s="96" t="s">
        <v>185</v>
      </c>
      <c r="I656" s="96" t="s">
        <v>243</v>
      </c>
      <c r="J656" s="96"/>
    </row>
    <row r="657" spans="1:10" ht="15.75">
      <c r="A657" s="105" t="s">
        <v>38</v>
      </c>
      <c r="B657" s="96" t="s">
        <v>133</v>
      </c>
      <c r="C657" s="101" t="s">
        <v>457</v>
      </c>
      <c r="D657" s="68">
        <v>0.32</v>
      </c>
      <c r="E657" s="103" t="s">
        <v>544</v>
      </c>
      <c r="F657" s="104">
        <v>2014</v>
      </c>
      <c r="G657" s="96" t="s">
        <v>245</v>
      </c>
      <c r="H657" s="96" t="s">
        <v>260</v>
      </c>
      <c r="I657" s="96" t="s">
        <v>243</v>
      </c>
      <c r="J657" s="96"/>
    </row>
    <row r="658" spans="1:10" ht="15.75">
      <c r="A658" s="105" t="s">
        <v>39</v>
      </c>
      <c r="B658" s="96" t="s">
        <v>134</v>
      </c>
      <c r="C658" s="101" t="s">
        <v>457</v>
      </c>
      <c r="D658" s="68">
        <v>0.253</v>
      </c>
      <c r="E658" s="103" t="s">
        <v>544</v>
      </c>
      <c r="F658" s="104">
        <v>2015</v>
      </c>
      <c r="G658" s="96" t="s">
        <v>245</v>
      </c>
      <c r="H658" s="96" t="s">
        <v>261</v>
      </c>
      <c r="I658" s="96" t="s">
        <v>182</v>
      </c>
      <c r="J658" s="96"/>
    </row>
    <row r="659" spans="1:10" ht="15.75">
      <c r="A659" s="105" t="s">
        <v>40</v>
      </c>
      <c r="B659" s="96" t="s">
        <v>135</v>
      </c>
      <c r="C659" s="101" t="s">
        <v>457</v>
      </c>
      <c r="D659" s="86">
        <v>0.553</v>
      </c>
      <c r="E659" s="103" t="s">
        <v>542</v>
      </c>
      <c r="F659" s="104">
        <v>2013</v>
      </c>
      <c r="G659" s="96" t="s">
        <v>245</v>
      </c>
      <c r="H659" s="96" t="s">
        <v>262</v>
      </c>
      <c r="I659" s="96" t="s">
        <v>263</v>
      </c>
      <c r="J659" s="96"/>
    </row>
    <row r="660" spans="1:10" ht="30">
      <c r="A660" s="105" t="s">
        <v>41</v>
      </c>
      <c r="B660" s="96" t="s">
        <v>136</v>
      </c>
      <c r="C660" s="101" t="s">
        <v>457</v>
      </c>
      <c r="D660" s="68">
        <v>0.1</v>
      </c>
      <c r="E660" s="103" t="s">
        <v>544</v>
      </c>
      <c r="F660" s="104">
        <v>2021</v>
      </c>
      <c r="G660" s="96" t="s">
        <v>245</v>
      </c>
      <c r="H660" s="96" t="s">
        <v>264</v>
      </c>
      <c r="I660" s="96" t="s">
        <v>182</v>
      </c>
      <c r="J660" s="96"/>
    </row>
    <row r="661" spans="1:10" ht="30">
      <c r="A661" s="105" t="s">
        <v>42</v>
      </c>
      <c r="B661" s="96" t="s">
        <v>137</v>
      </c>
      <c r="C661" s="101" t="s">
        <v>457</v>
      </c>
      <c r="D661" s="68">
        <v>0.18</v>
      </c>
      <c r="E661" s="103" t="s">
        <v>544</v>
      </c>
      <c r="F661" s="104">
        <v>2021</v>
      </c>
      <c r="G661" s="96" t="s">
        <v>245</v>
      </c>
      <c r="H661" s="96" t="s">
        <v>549</v>
      </c>
      <c r="I661" s="96" t="s">
        <v>549</v>
      </c>
      <c r="J661" s="96"/>
    </row>
    <row r="662" spans="1:10" ht="30">
      <c r="A662" s="105" t="s">
        <v>43</v>
      </c>
      <c r="B662" s="96" t="s">
        <v>138</v>
      </c>
      <c r="C662" s="101" t="s">
        <v>457</v>
      </c>
      <c r="D662" s="86">
        <v>0.584</v>
      </c>
      <c r="E662" s="103" t="s">
        <v>542</v>
      </c>
      <c r="F662" s="104">
        <v>2019</v>
      </c>
      <c r="G662" s="96" t="s">
        <v>245</v>
      </c>
      <c r="H662" s="96" t="s">
        <v>265</v>
      </c>
      <c r="I662" s="96" t="s">
        <v>182</v>
      </c>
      <c r="J662" s="96"/>
    </row>
    <row r="663" spans="1:10" ht="30">
      <c r="A663" s="105" t="s">
        <v>44</v>
      </c>
      <c r="B663" s="96" t="s">
        <v>139</v>
      </c>
      <c r="C663" s="101" t="s">
        <v>457</v>
      </c>
      <c r="D663" s="86">
        <v>0.46</v>
      </c>
      <c r="E663" s="103" t="s">
        <v>542</v>
      </c>
      <c r="F663" s="104">
        <v>2019</v>
      </c>
      <c r="G663" s="96" t="s">
        <v>245</v>
      </c>
      <c r="H663" s="96" t="s">
        <v>192</v>
      </c>
      <c r="I663" s="96" t="s">
        <v>182</v>
      </c>
      <c r="J663" s="96"/>
    </row>
    <row r="664" spans="1:10" ht="15.75">
      <c r="A664" s="105" t="s">
        <v>45</v>
      </c>
      <c r="B664" s="96" t="s">
        <v>140</v>
      </c>
      <c r="C664" s="101" t="s">
        <v>457</v>
      </c>
      <c r="D664" s="68">
        <v>0.255</v>
      </c>
      <c r="E664" s="103" t="s">
        <v>544</v>
      </c>
      <c r="F664" s="104">
        <v>2018</v>
      </c>
      <c r="G664" s="96" t="s">
        <v>245</v>
      </c>
      <c r="H664" s="96" t="s">
        <v>193</v>
      </c>
      <c r="I664" s="96" t="s">
        <v>182</v>
      </c>
      <c r="J664" s="96"/>
    </row>
    <row r="665" spans="1:10" ht="15.75">
      <c r="A665" s="105" t="s">
        <v>46</v>
      </c>
      <c r="B665" s="96" t="s">
        <v>141</v>
      </c>
      <c r="C665" s="101" t="s">
        <v>457</v>
      </c>
      <c r="D665" s="80" t="s">
        <v>0</v>
      </c>
      <c r="E665" s="109" t="s">
        <v>548</v>
      </c>
      <c r="F665" s="104"/>
      <c r="G665" s="96" t="s">
        <v>245</v>
      </c>
      <c r="H665" s="96"/>
      <c r="I665" s="96" t="s">
        <v>243</v>
      </c>
      <c r="J665" s="96"/>
    </row>
    <row r="666" spans="1:10" ht="15.75">
      <c r="A666" s="105" t="s">
        <v>47</v>
      </c>
      <c r="B666" s="96" t="s">
        <v>142</v>
      </c>
      <c r="C666" s="101" t="s">
        <v>457</v>
      </c>
      <c r="D666" s="68">
        <v>0.209</v>
      </c>
      <c r="E666" s="103" t="s">
        <v>544</v>
      </c>
      <c r="F666" s="104">
        <v>2019</v>
      </c>
      <c r="G666" s="96" t="s">
        <v>245</v>
      </c>
      <c r="H666" s="96" t="s">
        <v>194</v>
      </c>
      <c r="I666" s="96" t="s">
        <v>282</v>
      </c>
      <c r="J666" s="96"/>
    </row>
    <row r="667" spans="1:10" ht="15.75">
      <c r="A667" s="105" t="s">
        <v>48</v>
      </c>
      <c r="B667" s="96" t="s">
        <v>143</v>
      </c>
      <c r="C667" s="101" t="s">
        <v>457</v>
      </c>
      <c r="D667" s="86">
        <v>0.54</v>
      </c>
      <c r="E667" s="103" t="s">
        <v>542</v>
      </c>
      <c r="F667" s="104">
        <v>2016</v>
      </c>
      <c r="G667" s="96" t="s">
        <v>245</v>
      </c>
      <c r="H667" s="96" t="s">
        <v>266</v>
      </c>
      <c r="I667" s="96" t="s">
        <v>243</v>
      </c>
      <c r="J667" s="96"/>
    </row>
    <row r="668" spans="1:10" ht="15.75">
      <c r="A668" s="105" t="s">
        <v>49</v>
      </c>
      <c r="B668" s="96" t="s">
        <v>144</v>
      </c>
      <c r="C668" s="101" t="s">
        <v>457</v>
      </c>
      <c r="D668" s="68">
        <v>0.05</v>
      </c>
      <c r="E668" s="103" t="s">
        <v>544</v>
      </c>
      <c r="F668" s="104">
        <v>2015</v>
      </c>
      <c r="G668" s="96" t="s">
        <v>245</v>
      </c>
      <c r="H668" s="96" t="s">
        <v>337</v>
      </c>
      <c r="I668" s="96" t="s">
        <v>243</v>
      </c>
      <c r="J668" s="96"/>
    </row>
    <row r="669" spans="1:10" ht="15.75">
      <c r="A669" s="105" t="s">
        <v>50</v>
      </c>
      <c r="B669" s="96" t="s">
        <v>145</v>
      </c>
      <c r="C669" s="101" t="s">
        <v>457</v>
      </c>
      <c r="D669" s="68">
        <v>0.247</v>
      </c>
      <c r="E669" s="103" t="s">
        <v>544</v>
      </c>
      <c r="F669" s="104">
        <v>2021</v>
      </c>
      <c r="G669" s="96" t="s">
        <v>245</v>
      </c>
      <c r="H669" s="96" t="s">
        <v>267</v>
      </c>
      <c r="I669" s="96" t="s">
        <v>268</v>
      </c>
      <c r="J669" s="96"/>
    </row>
    <row r="670" spans="1:10" ht="30">
      <c r="A670" s="105" t="s">
        <v>51</v>
      </c>
      <c r="B670" s="96" t="s">
        <v>146</v>
      </c>
      <c r="C670" s="101" t="s">
        <v>457</v>
      </c>
      <c r="D670" s="86">
        <v>0.427</v>
      </c>
      <c r="E670" s="103" t="s">
        <v>542</v>
      </c>
      <c r="F670" s="104">
        <v>2021</v>
      </c>
      <c r="G670" s="96" t="s">
        <v>237</v>
      </c>
      <c r="H670" s="96" t="s">
        <v>269</v>
      </c>
      <c r="I670" s="96" t="s">
        <v>182</v>
      </c>
      <c r="J670" s="96"/>
    </row>
    <row r="671" spans="1:10" ht="15.75">
      <c r="A671" s="105" t="s">
        <v>52</v>
      </c>
      <c r="B671" s="96" t="s">
        <v>147</v>
      </c>
      <c r="C671" s="101" t="s">
        <v>457</v>
      </c>
      <c r="D671" s="68">
        <v>0.32</v>
      </c>
      <c r="E671" s="103" t="s">
        <v>544</v>
      </c>
      <c r="F671" s="104">
        <v>2016</v>
      </c>
      <c r="G671" s="96" t="s">
        <v>245</v>
      </c>
      <c r="H671" s="96" t="s">
        <v>241</v>
      </c>
      <c r="I671" s="96" t="s">
        <v>182</v>
      </c>
      <c r="J671" s="96"/>
    </row>
    <row r="672" spans="1:10" ht="15.75">
      <c r="A672" s="105" t="s">
        <v>53</v>
      </c>
      <c r="B672" s="96" t="s">
        <v>148</v>
      </c>
      <c r="C672" s="101" t="s">
        <v>457</v>
      </c>
      <c r="D672" s="86">
        <v>0.475</v>
      </c>
      <c r="E672" s="103" t="s">
        <v>542</v>
      </c>
      <c r="F672" s="104">
        <v>2018</v>
      </c>
      <c r="G672" s="96" t="s">
        <v>245</v>
      </c>
      <c r="H672" s="96" t="s">
        <v>231</v>
      </c>
      <c r="I672" s="96" t="s">
        <v>263</v>
      </c>
      <c r="J672" s="96"/>
    </row>
    <row r="673" spans="1:10" ht="15.75">
      <c r="A673" s="105" t="s">
        <v>54</v>
      </c>
      <c r="B673" s="96" t="s">
        <v>149</v>
      </c>
      <c r="C673" s="101" t="s">
        <v>457</v>
      </c>
      <c r="D673" s="92">
        <v>0.658</v>
      </c>
      <c r="E673" s="103" t="s">
        <v>545</v>
      </c>
      <c r="F673" s="104">
        <v>2015</v>
      </c>
      <c r="G673" s="96" t="s">
        <v>245</v>
      </c>
      <c r="H673" s="96" t="s">
        <v>270</v>
      </c>
      <c r="I673" s="96" t="s">
        <v>182</v>
      </c>
      <c r="J673" s="96"/>
    </row>
    <row r="674" spans="1:10" ht="15" customHeight="1">
      <c r="A674" s="100" t="s">
        <v>442</v>
      </c>
      <c r="B674" s="96"/>
      <c r="C674" s="108" t="s">
        <v>458</v>
      </c>
      <c r="D674" s="30">
        <v>0.247</v>
      </c>
      <c r="E674" s="103" t="s">
        <v>542</v>
      </c>
      <c r="F674" s="103">
        <v>2021</v>
      </c>
      <c r="G674" s="103">
        <v>2021</v>
      </c>
      <c r="H674" s="96" t="s">
        <v>238</v>
      </c>
      <c r="I674" s="96" t="s">
        <v>338</v>
      </c>
      <c r="J674" s="96" t="s">
        <v>339</v>
      </c>
    </row>
    <row r="675" spans="1:10" ht="15" customHeight="1">
      <c r="A675" s="105" t="s">
        <v>8</v>
      </c>
      <c r="B675" s="96" t="s">
        <v>103</v>
      </c>
      <c r="C675" s="108" t="s">
        <v>458</v>
      </c>
      <c r="D675" s="50" t="s">
        <v>0</v>
      </c>
      <c r="E675" s="109" t="s">
        <v>548</v>
      </c>
      <c r="F675" s="104"/>
      <c r="G675" s="96" t="s">
        <v>340</v>
      </c>
      <c r="H675" s="96"/>
      <c r="I675" s="96" t="s">
        <v>272</v>
      </c>
      <c r="J675" s="96"/>
    </row>
    <row r="676" spans="1:10" ht="15" customHeight="1">
      <c r="A676" s="105" t="s">
        <v>9</v>
      </c>
      <c r="B676" s="96" t="s">
        <v>104</v>
      </c>
      <c r="C676" s="108" t="s">
        <v>458</v>
      </c>
      <c r="D676" s="69">
        <v>0</v>
      </c>
      <c r="E676" s="109" t="s">
        <v>545</v>
      </c>
      <c r="F676" s="104">
        <v>2021</v>
      </c>
      <c r="G676" s="96" t="s">
        <v>340</v>
      </c>
      <c r="H676" s="96" t="s">
        <v>341</v>
      </c>
      <c r="I676" s="96" t="s">
        <v>341</v>
      </c>
      <c r="J676" s="96"/>
    </row>
    <row r="677" spans="1:10" ht="15" customHeight="1">
      <c r="A677" s="105" t="s">
        <v>10</v>
      </c>
      <c r="B677" s="96" t="s">
        <v>105</v>
      </c>
      <c r="C677" s="108" t="s">
        <v>458</v>
      </c>
      <c r="D677" s="69">
        <v>0.092</v>
      </c>
      <c r="E677" s="103" t="s">
        <v>545</v>
      </c>
      <c r="F677" s="104">
        <v>2014</v>
      </c>
      <c r="G677" s="96" t="s">
        <v>340</v>
      </c>
      <c r="H677" s="96" t="s">
        <v>342</v>
      </c>
      <c r="I677" s="96" t="s">
        <v>282</v>
      </c>
      <c r="J677" s="96"/>
    </row>
    <row r="678" spans="1:10" ht="15" customHeight="1">
      <c r="A678" s="105" t="s">
        <v>11</v>
      </c>
      <c r="B678" s="96" t="s">
        <v>106</v>
      </c>
      <c r="C678" s="108" t="s">
        <v>458</v>
      </c>
      <c r="D678" s="79" t="s">
        <v>0</v>
      </c>
      <c r="E678" s="109" t="s">
        <v>548</v>
      </c>
      <c r="F678" s="104"/>
      <c r="G678" s="96" t="s">
        <v>340</v>
      </c>
      <c r="H678" s="96"/>
      <c r="I678" s="96" t="s">
        <v>272</v>
      </c>
      <c r="J678" s="96"/>
    </row>
    <row r="679" spans="1:10" ht="15" customHeight="1">
      <c r="A679" s="105" t="s">
        <v>12</v>
      </c>
      <c r="B679" s="96" t="s">
        <v>107</v>
      </c>
      <c r="C679" s="108" t="s">
        <v>458</v>
      </c>
      <c r="D679" s="79" t="s">
        <v>0</v>
      </c>
      <c r="E679" s="109" t="s">
        <v>548</v>
      </c>
      <c r="F679" s="104"/>
      <c r="G679" s="96" t="s">
        <v>340</v>
      </c>
      <c r="H679" s="96"/>
      <c r="I679" s="96" t="s">
        <v>272</v>
      </c>
      <c r="J679" s="96"/>
    </row>
    <row r="680" spans="1:10" ht="15" customHeight="1">
      <c r="A680" s="105" t="s">
        <v>13</v>
      </c>
      <c r="B680" s="96" t="s">
        <v>108</v>
      </c>
      <c r="C680" s="108" t="s">
        <v>458</v>
      </c>
      <c r="D680" s="79" t="s">
        <v>0</v>
      </c>
      <c r="E680" s="109" t="s">
        <v>548</v>
      </c>
      <c r="F680" s="104"/>
      <c r="G680" s="96" t="s">
        <v>340</v>
      </c>
      <c r="H680" s="96"/>
      <c r="I680" s="96" t="s">
        <v>272</v>
      </c>
      <c r="J680" s="96"/>
    </row>
    <row r="681" spans="1:10" ht="15" customHeight="1">
      <c r="A681" s="105" t="s">
        <v>14</v>
      </c>
      <c r="B681" s="96" t="s">
        <v>109</v>
      </c>
      <c r="C681" s="108" t="s">
        <v>458</v>
      </c>
      <c r="D681" s="87" t="s">
        <v>0</v>
      </c>
      <c r="E681" s="109" t="s">
        <v>547</v>
      </c>
      <c r="F681" s="104"/>
      <c r="G681" s="96" t="s">
        <v>340</v>
      </c>
      <c r="H681" s="96"/>
      <c r="I681" s="116" t="s">
        <v>272</v>
      </c>
      <c r="J681" s="96"/>
    </row>
    <row r="682" spans="1:10" ht="15" customHeight="1">
      <c r="A682" s="105" t="s">
        <v>15</v>
      </c>
      <c r="B682" s="96" t="s">
        <v>110</v>
      </c>
      <c r="C682" s="108" t="s">
        <v>458</v>
      </c>
      <c r="D682" s="79" t="s">
        <v>0</v>
      </c>
      <c r="E682" s="109" t="s">
        <v>548</v>
      </c>
      <c r="F682" s="104"/>
      <c r="G682" s="96"/>
      <c r="H682" s="96"/>
      <c r="I682" s="96"/>
      <c r="J682" s="96"/>
    </row>
    <row r="683" spans="1:10" ht="15" customHeight="1">
      <c r="A683" s="105" t="s">
        <v>16</v>
      </c>
      <c r="B683" s="96" t="s">
        <v>111</v>
      </c>
      <c r="C683" s="108" t="s">
        <v>458</v>
      </c>
      <c r="D683" s="60">
        <v>0.216</v>
      </c>
      <c r="E683" s="103" t="s">
        <v>542</v>
      </c>
      <c r="F683" s="104">
        <v>2018</v>
      </c>
      <c r="G683" s="96" t="s">
        <v>340</v>
      </c>
      <c r="H683" s="96" t="s">
        <v>248</v>
      </c>
      <c r="I683" s="96" t="s">
        <v>272</v>
      </c>
      <c r="J683" s="96"/>
    </row>
    <row r="684" spans="1:10" ht="15" customHeight="1">
      <c r="A684" s="105" t="s">
        <v>17</v>
      </c>
      <c r="B684" s="96" t="s">
        <v>112</v>
      </c>
      <c r="C684" s="108" t="s">
        <v>458</v>
      </c>
      <c r="D684" s="67">
        <v>0.341</v>
      </c>
      <c r="E684" s="103" t="s">
        <v>544</v>
      </c>
      <c r="F684" s="104">
        <v>2019</v>
      </c>
      <c r="G684" s="96" t="s">
        <v>340</v>
      </c>
      <c r="H684" s="96" t="s">
        <v>164</v>
      </c>
      <c r="I684" s="96" t="s">
        <v>272</v>
      </c>
      <c r="J684" s="96"/>
    </row>
    <row r="685" spans="1:10" ht="15" customHeight="1">
      <c r="A685" s="105" t="s">
        <v>18</v>
      </c>
      <c r="B685" s="96" t="s">
        <v>113</v>
      </c>
      <c r="C685" s="108" t="s">
        <v>458</v>
      </c>
      <c r="D685" s="79" t="s">
        <v>0</v>
      </c>
      <c r="E685" s="109" t="s">
        <v>548</v>
      </c>
      <c r="F685" s="104"/>
      <c r="G685" s="96" t="s">
        <v>340</v>
      </c>
      <c r="H685" s="96"/>
      <c r="I685" s="96" t="s">
        <v>272</v>
      </c>
      <c r="J685" s="96"/>
    </row>
    <row r="686" spans="1:10" ht="15" customHeight="1">
      <c r="A686" s="105" t="s">
        <v>19</v>
      </c>
      <c r="B686" s="96" t="s">
        <v>114</v>
      </c>
      <c r="C686" s="108" t="s">
        <v>458</v>
      </c>
      <c r="D686" s="79" t="s">
        <v>0</v>
      </c>
      <c r="E686" s="109" t="s">
        <v>548</v>
      </c>
      <c r="F686" s="104"/>
      <c r="G686" s="96" t="s">
        <v>340</v>
      </c>
      <c r="H686" s="96"/>
      <c r="I686" s="96" t="s">
        <v>272</v>
      </c>
      <c r="J686" s="96"/>
    </row>
    <row r="687" spans="1:10" ht="15" customHeight="1">
      <c r="A687" s="105" t="s">
        <v>20</v>
      </c>
      <c r="B687" s="96" t="s">
        <v>115</v>
      </c>
      <c r="C687" s="108" t="s">
        <v>458</v>
      </c>
      <c r="D687" s="67">
        <v>0.367</v>
      </c>
      <c r="E687" s="103" t="s">
        <v>544</v>
      </c>
      <c r="F687" s="104">
        <v>2016</v>
      </c>
      <c r="G687" s="96" t="s">
        <v>340</v>
      </c>
      <c r="H687" s="96" t="s">
        <v>343</v>
      </c>
      <c r="I687" s="96" t="s">
        <v>272</v>
      </c>
      <c r="J687" s="96"/>
    </row>
    <row r="688" spans="1:10" ht="15" customHeight="1">
      <c r="A688" s="105" t="s">
        <v>21</v>
      </c>
      <c r="B688" s="96" t="s">
        <v>116</v>
      </c>
      <c r="C688" s="108" t="s">
        <v>458</v>
      </c>
      <c r="D688" s="79" t="s">
        <v>0</v>
      </c>
      <c r="E688" s="109" t="s">
        <v>548</v>
      </c>
      <c r="F688" s="104"/>
      <c r="G688" s="96" t="s">
        <v>340</v>
      </c>
      <c r="H688" s="96"/>
      <c r="I688" s="96" t="s">
        <v>272</v>
      </c>
      <c r="J688" s="96"/>
    </row>
    <row r="689" spans="1:10" ht="15" customHeight="1">
      <c r="A689" s="105" t="s">
        <v>22</v>
      </c>
      <c r="B689" s="96" t="s">
        <v>117</v>
      </c>
      <c r="C689" s="108" t="s">
        <v>458</v>
      </c>
      <c r="D689" s="79" t="s">
        <v>0</v>
      </c>
      <c r="E689" s="109" t="s">
        <v>548</v>
      </c>
      <c r="F689" s="104"/>
      <c r="G689" s="96" t="s">
        <v>340</v>
      </c>
      <c r="H689" s="96"/>
      <c r="I689" s="96" t="s">
        <v>272</v>
      </c>
      <c r="J689" s="96"/>
    </row>
    <row r="690" spans="1:10" ht="15" customHeight="1">
      <c r="A690" s="105" t="s">
        <v>23</v>
      </c>
      <c r="B690" s="96" t="s">
        <v>118</v>
      </c>
      <c r="C690" s="108" t="s">
        <v>458</v>
      </c>
      <c r="D690" s="79" t="s">
        <v>0</v>
      </c>
      <c r="E690" s="109" t="s">
        <v>548</v>
      </c>
      <c r="F690" s="104"/>
      <c r="G690" s="96" t="s">
        <v>340</v>
      </c>
      <c r="H690" s="96"/>
      <c r="I690" s="96" t="s">
        <v>272</v>
      </c>
      <c r="J690" s="96"/>
    </row>
    <row r="691" spans="1:10" ht="15" customHeight="1">
      <c r="A691" s="105" t="s">
        <v>24</v>
      </c>
      <c r="B691" s="96" t="s">
        <v>119</v>
      </c>
      <c r="C691" s="108" t="s">
        <v>458</v>
      </c>
      <c r="D691" s="79" t="s">
        <v>0</v>
      </c>
      <c r="E691" s="109" t="s">
        <v>548</v>
      </c>
      <c r="F691" s="104"/>
      <c r="G691" s="96" t="s">
        <v>340</v>
      </c>
      <c r="H691" s="96"/>
      <c r="I691" s="96" t="s">
        <v>272</v>
      </c>
      <c r="J691" s="96"/>
    </row>
    <row r="692" spans="1:10" ht="15" customHeight="1">
      <c r="A692" s="105" t="s">
        <v>25</v>
      </c>
      <c r="B692" s="96" t="s">
        <v>120</v>
      </c>
      <c r="C692" s="108" t="s">
        <v>458</v>
      </c>
      <c r="D692" s="67">
        <v>0.652</v>
      </c>
      <c r="E692" s="103" t="s">
        <v>544</v>
      </c>
      <c r="F692" s="104">
        <v>2016</v>
      </c>
      <c r="G692" s="96" t="s">
        <v>340</v>
      </c>
      <c r="H692" s="96" t="s">
        <v>344</v>
      </c>
      <c r="I692" s="96" t="s">
        <v>272</v>
      </c>
      <c r="J692" s="96"/>
    </row>
    <row r="693" spans="1:10" ht="15" customHeight="1">
      <c r="A693" s="105" t="s">
        <v>26</v>
      </c>
      <c r="B693" s="96" t="s">
        <v>121</v>
      </c>
      <c r="C693" s="108" t="s">
        <v>458</v>
      </c>
      <c r="D693" s="79" t="s">
        <v>0</v>
      </c>
      <c r="E693" s="109" t="s">
        <v>548</v>
      </c>
      <c r="F693" s="104"/>
      <c r="G693" s="96" t="s">
        <v>340</v>
      </c>
      <c r="H693" s="96"/>
      <c r="I693" s="96" t="s">
        <v>272</v>
      </c>
      <c r="J693" s="96"/>
    </row>
    <row r="694" spans="1:10" ht="15" customHeight="1">
      <c r="A694" s="105" t="s">
        <v>27</v>
      </c>
      <c r="B694" s="96" t="s">
        <v>122</v>
      </c>
      <c r="C694" s="108" t="s">
        <v>458</v>
      </c>
      <c r="D694" s="67">
        <v>0.726</v>
      </c>
      <c r="E694" s="103" t="s">
        <v>544</v>
      </c>
      <c r="F694" s="104">
        <v>2020</v>
      </c>
      <c r="G694" s="96" t="s">
        <v>340</v>
      </c>
      <c r="H694" s="96" t="s">
        <v>173</v>
      </c>
      <c r="I694" s="96" t="s">
        <v>272</v>
      </c>
      <c r="J694" s="96"/>
    </row>
    <row r="695" spans="1:10" ht="15" customHeight="1">
      <c r="A695" s="105" t="s">
        <v>28</v>
      </c>
      <c r="B695" s="96" t="s">
        <v>123</v>
      </c>
      <c r="C695" s="108" t="s">
        <v>458</v>
      </c>
      <c r="D695" s="69">
        <v>0.024</v>
      </c>
      <c r="E695" s="103" t="s">
        <v>545</v>
      </c>
      <c r="F695" s="104">
        <v>2018</v>
      </c>
      <c r="G695" s="96" t="s">
        <v>340</v>
      </c>
      <c r="H695" s="96" t="s">
        <v>255</v>
      </c>
      <c r="I695" s="96" t="s">
        <v>272</v>
      </c>
      <c r="J695" s="96"/>
    </row>
    <row r="696" spans="1:10" ht="15" customHeight="1">
      <c r="A696" s="105" t="s">
        <v>29</v>
      </c>
      <c r="B696" s="96" t="s">
        <v>124</v>
      </c>
      <c r="C696" s="108" t="s">
        <v>458</v>
      </c>
      <c r="D696" s="67">
        <v>0.945</v>
      </c>
      <c r="E696" s="103" t="s">
        <v>544</v>
      </c>
      <c r="F696" s="104">
        <v>2018</v>
      </c>
      <c r="G696" s="96" t="s">
        <v>340</v>
      </c>
      <c r="H696" s="96" t="s">
        <v>190</v>
      </c>
      <c r="I696" s="96" t="s">
        <v>272</v>
      </c>
      <c r="J696" s="96"/>
    </row>
    <row r="697" spans="1:10" ht="15" customHeight="1">
      <c r="A697" s="105" t="s">
        <v>30</v>
      </c>
      <c r="B697" s="96" t="s">
        <v>125</v>
      </c>
      <c r="C697" s="108" t="s">
        <v>458</v>
      </c>
      <c r="D697" s="67">
        <v>0.521</v>
      </c>
      <c r="E697" s="103" t="s">
        <v>544</v>
      </c>
      <c r="F697" s="104">
        <v>2019</v>
      </c>
      <c r="G697" s="96" t="s">
        <v>340</v>
      </c>
      <c r="H697" s="96" t="s">
        <v>176</v>
      </c>
      <c r="I697" s="96" t="s">
        <v>272</v>
      </c>
      <c r="J697" s="96"/>
    </row>
    <row r="698" spans="1:10" ht="15" customHeight="1">
      <c r="A698" s="105" t="s">
        <v>31</v>
      </c>
      <c r="B698" s="96" t="s">
        <v>126</v>
      </c>
      <c r="C698" s="108" t="s">
        <v>458</v>
      </c>
      <c r="D698" s="60">
        <v>0.21</v>
      </c>
      <c r="E698" s="103" t="s">
        <v>542</v>
      </c>
      <c r="F698" s="104">
        <v>2014</v>
      </c>
      <c r="G698" s="96" t="s">
        <v>340</v>
      </c>
      <c r="H698" s="96" t="s">
        <v>345</v>
      </c>
      <c r="I698" s="96" t="s">
        <v>272</v>
      </c>
      <c r="J698" s="96"/>
    </row>
    <row r="699" spans="1:10" ht="15" customHeight="1">
      <c r="A699" s="105" t="s">
        <v>32</v>
      </c>
      <c r="B699" s="96" t="s">
        <v>127</v>
      </c>
      <c r="C699" s="108" t="s">
        <v>458</v>
      </c>
      <c r="D699" s="79" t="s">
        <v>0</v>
      </c>
      <c r="E699" s="109" t="s">
        <v>548</v>
      </c>
      <c r="F699" s="104"/>
      <c r="G699" s="96" t="s">
        <v>340</v>
      </c>
      <c r="H699" s="96"/>
      <c r="I699" s="96" t="s">
        <v>272</v>
      </c>
      <c r="J699" s="96"/>
    </row>
    <row r="700" spans="1:10" ht="15" customHeight="1">
      <c r="A700" s="105" t="s">
        <v>33</v>
      </c>
      <c r="B700" s="96" t="s">
        <v>128</v>
      </c>
      <c r="C700" s="108" t="s">
        <v>458</v>
      </c>
      <c r="D700" s="67">
        <v>0.318</v>
      </c>
      <c r="E700" s="103" t="s">
        <v>544</v>
      </c>
      <c r="F700" s="104">
        <v>2019</v>
      </c>
      <c r="G700" s="96" t="s">
        <v>340</v>
      </c>
      <c r="H700" s="134" t="s">
        <v>276</v>
      </c>
      <c r="I700" s="96" t="s">
        <v>272</v>
      </c>
      <c r="J700" s="96"/>
    </row>
    <row r="701" spans="1:10" ht="15" customHeight="1">
      <c r="A701" s="105" t="s">
        <v>34</v>
      </c>
      <c r="B701" s="96" t="s">
        <v>129</v>
      </c>
      <c r="C701" s="108" t="s">
        <v>458</v>
      </c>
      <c r="D701" s="79" t="s">
        <v>0</v>
      </c>
      <c r="E701" s="109" t="s">
        <v>548</v>
      </c>
      <c r="F701" s="104"/>
      <c r="G701" s="96" t="s">
        <v>340</v>
      </c>
      <c r="H701" s="96"/>
      <c r="I701" s="96"/>
      <c r="J701" s="96"/>
    </row>
    <row r="702" spans="1:10" ht="15" customHeight="1">
      <c r="A702" s="105" t="s">
        <v>35</v>
      </c>
      <c r="B702" s="96" t="s">
        <v>130</v>
      </c>
      <c r="C702" s="108" t="s">
        <v>458</v>
      </c>
      <c r="D702" s="79" t="s">
        <v>0</v>
      </c>
      <c r="E702" s="109" t="s">
        <v>548</v>
      </c>
      <c r="F702" s="104">
        <v>2020</v>
      </c>
      <c r="G702" s="96" t="s">
        <v>340</v>
      </c>
      <c r="H702" s="96"/>
      <c r="I702" s="96" t="s">
        <v>272</v>
      </c>
      <c r="J702" s="96"/>
    </row>
    <row r="703" spans="1:10" ht="15" customHeight="1">
      <c r="A703" s="105" t="s">
        <v>36</v>
      </c>
      <c r="B703" s="96" t="s">
        <v>131</v>
      </c>
      <c r="C703" s="108" t="s">
        <v>458</v>
      </c>
      <c r="D703" s="67">
        <v>0.886</v>
      </c>
      <c r="E703" s="103" t="s">
        <v>544</v>
      </c>
      <c r="F703" s="104">
        <v>2018</v>
      </c>
      <c r="G703" s="96" t="s">
        <v>340</v>
      </c>
      <c r="H703" s="96" t="s">
        <v>190</v>
      </c>
      <c r="I703" s="96" t="s">
        <v>258</v>
      </c>
      <c r="J703" s="96"/>
    </row>
    <row r="704" spans="1:10" ht="15" customHeight="1">
      <c r="A704" s="105" t="s">
        <v>37</v>
      </c>
      <c r="B704" s="96" t="s">
        <v>132</v>
      </c>
      <c r="C704" s="108" t="s">
        <v>458</v>
      </c>
      <c r="D704" s="67">
        <v>0.639</v>
      </c>
      <c r="E704" s="103" t="s">
        <v>544</v>
      </c>
      <c r="F704" s="104">
        <v>2019</v>
      </c>
      <c r="G704" s="96" t="s">
        <v>340</v>
      </c>
      <c r="H704" s="96" t="s">
        <v>185</v>
      </c>
      <c r="I704" s="96" t="s">
        <v>272</v>
      </c>
      <c r="J704" s="96"/>
    </row>
    <row r="705" spans="1:10" ht="15" customHeight="1">
      <c r="A705" s="105" t="s">
        <v>38</v>
      </c>
      <c r="B705" s="96" t="s">
        <v>133</v>
      </c>
      <c r="C705" s="108" t="s">
        <v>458</v>
      </c>
      <c r="D705" s="79" t="s">
        <v>0</v>
      </c>
      <c r="E705" s="109" t="s">
        <v>548</v>
      </c>
      <c r="F705" s="104"/>
      <c r="G705" s="96" t="s">
        <v>340</v>
      </c>
      <c r="H705" s="96"/>
      <c r="I705" s="96" t="s">
        <v>272</v>
      </c>
      <c r="J705" s="96"/>
    </row>
    <row r="706" spans="1:10" ht="15" customHeight="1">
      <c r="A706" s="105" t="s">
        <v>39</v>
      </c>
      <c r="B706" s="96" t="s">
        <v>134</v>
      </c>
      <c r="C706" s="108" t="s">
        <v>458</v>
      </c>
      <c r="D706" s="79" t="s">
        <v>0</v>
      </c>
      <c r="E706" s="109" t="s">
        <v>548</v>
      </c>
      <c r="F706" s="104"/>
      <c r="G706" s="96" t="s">
        <v>340</v>
      </c>
      <c r="H706" s="96"/>
      <c r="I706" s="96" t="s">
        <v>272</v>
      </c>
      <c r="J706" s="96"/>
    </row>
    <row r="707" spans="1:10" ht="15" customHeight="1">
      <c r="A707" s="105" t="s">
        <v>40</v>
      </c>
      <c r="B707" s="96" t="s">
        <v>135</v>
      </c>
      <c r="C707" s="108" t="s">
        <v>458</v>
      </c>
      <c r="D707" s="79" t="s">
        <v>0</v>
      </c>
      <c r="E707" s="109" t="s">
        <v>548</v>
      </c>
      <c r="F707" s="104"/>
      <c r="G707" s="96" t="s">
        <v>340</v>
      </c>
      <c r="H707" s="96"/>
      <c r="I707" s="96" t="s">
        <v>272</v>
      </c>
      <c r="J707" s="96"/>
    </row>
    <row r="708" spans="1:10" ht="15" customHeight="1">
      <c r="A708" s="105" t="s">
        <v>41</v>
      </c>
      <c r="B708" s="96" t="s">
        <v>136</v>
      </c>
      <c r="C708" s="108" t="s">
        <v>458</v>
      </c>
      <c r="D708" s="69">
        <v>0.02</v>
      </c>
      <c r="E708" s="103" t="s">
        <v>545</v>
      </c>
      <c r="F708" s="104">
        <v>2012</v>
      </c>
      <c r="G708" s="96" t="s">
        <v>340</v>
      </c>
      <c r="H708" s="96" t="s">
        <v>346</v>
      </c>
      <c r="I708" s="96" t="s">
        <v>282</v>
      </c>
      <c r="J708" s="96"/>
    </row>
    <row r="709" spans="1:10" ht="15" customHeight="1">
      <c r="A709" s="105" t="s">
        <v>42</v>
      </c>
      <c r="B709" s="96" t="s">
        <v>137</v>
      </c>
      <c r="C709" s="108" t="s">
        <v>458</v>
      </c>
      <c r="D709" s="60">
        <v>0.15</v>
      </c>
      <c r="E709" s="103" t="s">
        <v>542</v>
      </c>
      <c r="F709" s="104">
        <v>2021</v>
      </c>
      <c r="G709" s="96" t="s">
        <v>340</v>
      </c>
      <c r="H709" s="96" t="s">
        <v>549</v>
      </c>
      <c r="I709" s="96" t="s">
        <v>549</v>
      </c>
      <c r="J709" s="96"/>
    </row>
    <row r="710" spans="1:10" ht="15" customHeight="1">
      <c r="A710" s="105" t="s">
        <v>43</v>
      </c>
      <c r="B710" s="96" t="s">
        <v>138</v>
      </c>
      <c r="C710" s="108" t="s">
        <v>458</v>
      </c>
      <c r="D710" s="79" t="s">
        <v>0</v>
      </c>
      <c r="E710" s="109" t="s">
        <v>548</v>
      </c>
      <c r="F710" s="104"/>
      <c r="G710" s="96" t="s">
        <v>340</v>
      </c>
      <c r="H710" s="96"/>
      <c r="I710" s="96" t="s">
        <v>272</v>
      </c>
      <c r="J710" s="96"/>
    </row>
    <row r="711" spans="1:10" ht="15" customHeight="1">
      <c r="A711" s="105" t="s">
        <v>44</v>
      </c>
      <c r="B711" s="96" t="s">
        <v>139</v>
      </c>
      <c r="C711" s="108" t="s">
        <v>458</v>
      </c>
      <c r="D711" s="79" t="s">
        <v>0</v>
      </c>
      <c r="E711" s="109" t="s">
        <v>548</v>
      </c>
      <c r="F711" s="104"/>
      <c r="G711" s="96" t="s">
        <v>340</v>
      </c>
      <c r="H711" s="96"/>
      <c r="I711" s="96" t="s">
        <v>272</v>
      </c>
      <c r="J711" s="96"/>
    </row>
    <row r="712" spans="1:10" ht="15" customHeight="1">
      <c r="A712" s="105" t="s">
        <v>45</v>
      </c>
      <c r="B712" s="96" t="s">
        <v>140</v>
      </c>
      <c r="C712" s="108" t="s">
        <v>458</v>
      </c>
      <c r="D712" s="60">
        <v>0.24</v>
      </c>
      <c r="E712" s="103" t="s">
        <v>542</v>
      </c>
      <c r="F712" s="104">
        <v>2018</v>
      </c>
      <c r="G712" s="96" t="s">
        <v>340</v>
      </c>
      <c r="H712" s="96" t="s">
        <v>193</v>
      </c>
      <c r="I712" s="96" t="s">
        <v>347</v>
      </c>
      <c r="J712" s="96"/>
    </row>
    <row r="713" spans="1:10" ht="15" customHeight="1">
      <c r="A713" s="105" t="s">
        <v>46</v>
      </c>
      <c r="B713" s="96" t="s">
        <v>141</v>
      </c>
      <c r="C713" s="108" t="s">
        <v>458</v>
      </c>
      <c r="D713" s="79" t="s">
        <v>0</v>
      </c>
      <c r="E713" s="109" t="s">
        <v>548</v>
      </c>
      <c r="F713" s="104"/>
      <c r="G713" s="96" t="s">
        <v>340</v>
      </c>
      <c r="H713" s="96"/>
      <c r="I713" s="96" t="s">
        <v>272</v>
      </c>
      <c r="J713" s="96"/>
    </row>
    <row r="714" spans="1:10" ht="15" customHeight="1">
      <c r="A714" s="105" t="s">
        <v>47</v>
      </c>
      <c r="B714" s="96" t="s">
        <v>142</v>
      </c>
      <c r="C714" s="108" t="s">
        <v>458</v>
      </c>
      <c r="D714" s="67">
        <v>0.83</v>
      </c>
      <c r="E714" s="103" t="s">
        <v>544</v>
      </c>
      <c r="F714" s="104">
        <v>2019</v>
      </c>
      <c r="G714" s="96" t="s">
        <v>340</v>
      </c>
      <c r="H714" s="96" t="s">
        <v>258</v>
      </c>
      <c r="I714" s="96" t="s">
        <v>272</v>
      </c>
      <c r="J714" s="96"/>
    </row>
    <row r="715" spans="1:10" ht="15" customHeight="1">
      <c r="A715" s="105" t="s">
        <v>48</v>
      </c>
      <c r="B715" s="96" t="s">
        <v>143</v>
      </c>
      <c r="C715" s="108" t="s">
        <v>458</v>
      </c>
      <c r="D715" s="79" t="s">
        <v>0</v>
      </c>
      <c r="E715" s="109" t="s">
        <v>548</v>
      </c>
      <c r="F715" s="104"/>
      <c r="G715" s="96" t="s">
        <v>340</v>
      </c>
      <c r="H715" s="96"/>
      <c r="I715" s="96" t="s">
        <v>272</v>
      </c>
      <c r="J715" s="96"/>
    </row>
    <row r="716" spans="1:10" ht="15" customHeight="1">
      <c r="A716" s="105" t="s">
        <v>49</v>
      </c>
      <c r="B716" s="96" t="s">
        <v>144</v>
      </c>
      <c r="C716" s="108" t="s">
        <v>458</v>
      </c>
      <c r="D716" s="79" t="s">
        <v>0</v>
      </c>
      <c r="E716" s="109" t="s">
        <v>548</v>
      </c>
      <c r="F716" s="104"/>
      <c r="G716" s="96" t="s">
        <v>340</v>
      </c>
      <c r="H716" s="96"/>
      <c r="I716" s="96" t="s">
        <v>272</v>
      </c>
      <c r="J716" s="96"/>
    </row>
    <row r="717" spans="1:10" ht="15" customHeight="1">
      <c r="A717" s="105" t="s">
        <v>50</v>
      </c>
      <c r="B717" s="96" t="s">
        <v>145</v>
      </c>
      <c r="C717" s="108" t="s">
        <v>458</v>
      </c>
      <c r="D717" s="69">
        <v>0.031</v>
      </c>
      <c r="E717" s="103" t="s">
        <v>545</v>
      </c>
      <c r="F717" s="104">
        <v>2017</v>
      </c>
      <c r="G717" s="96" t="s">
        <v>340</v>
      </c>
      <c r="H717" s="96" t="s">
        <v>195</v>
      </c>
      <c r="I717" s="96" t="s">
        <v>272</v>
      </c>
      <c r="J717" s="96"/>
    </row>
    <row r="718" spans="1:10" ht="15" customHeight="1">
      <c r="A718" s="105" t="s">
        <v>51</v>
      </c>
      <c r="B718" s="96" t="s">
        <v>146</v>
      </c>
      <c r="C718" s="108" t="s">
        <v>458</v>
      </c>
      <c r="D718" s="69">
        <v>0.003</v>
      </c>
      <c r="E718" s="103" t="s">
        <v>545</v>
      </c>
      <c r="F718" s="104">
        <v>2016</v>
      </c>
      <c r="G718" s="96" t="s">
        <v>340</v>
      </c>
      <c r="H718" s="96" t="s">
        <v>344</v>
      </c>
      <c r="I718" s="96" t="s">
        <v>272</v>
      </c>
      <c r="J718" s="96"/>
    </row>
    <row r="719" spans="1:10" ht="15" customHeight="1">
      <c r="A719" s="105" t="s">
        <v>52</v>
      </c>
      <c r="B719" s="96" t="s">
        <v>147</v>
      </c>
      <c r="C719" s="108" t="s">
        <v>458</v>
      </c>
      <c r="D719" s="69">
        <v>0.1</v>
      </c>
      <c r="E719" s="103" t="s">
        <v>545</v>
      </c>
      <c r="F719" s="104">
        <v>2016</v>
      </c>
      <c r="G719" s="96" t="s">
        <v>340</v>
      </c>
      <c r="H719" s="96" t="s">
        <v>348</v>
      </c>
      <c r="I719" s="96" t="s">
        <v>272</v>
      </c>
      <c r="J719" s="96"/>
    </row>
    <row r="720" spans="1:10" ht="15" customHeight="1">
      <c r="A720" s="105" t="s">
        <v>53</v>
      </c>
      <c r="B720" s="96" t="s">
        <v>148</v>
      </c>
      <c r="C720" s="108" t="s">
        <v>458</v>
      </c>
      <c r="D720" s="79" t="s">
        <v>0</v>
      </c>
      <c r="E720" s="109" t="s">
        <v>548</v>
      </c>
      <c r="F720" s="104"/>
      <c r="G720" s="96" t="s">
        <v>340</v>
      </c>
      <c r="H720" s="96"/>
      <c r="I720" s="96" t="s">
        <v>272</v>
      </c>
      <c r="J720" s="96"/>
    </row>
    <row r="721" spans="1:10" ht="15" customHeight="1">
      <c r="A721" s="105" t="s">
        <v>54</v>
      </c>
      <c r="B721" s="96" t="s">
        <v>149</v>
      </c>
      <c r="C721" s="108" t="s">
        <v>458</v>
      </c>
      <c r="D721" s="79" t="s">
        <v>0</v>
      </c>
      <c r="E721" s="109" t="s">
        <v>548</v>
      </c>
      <c r="F721" s="104"/>
      <c r="G721" s="96" t="s">
        <v>340</v>
      </c>
      <c r="H721" s="96"/>
      <c r="I721" s="96"/>
      <c r="J721" s="96"/>
    </row>
    <row r="722" spans="1:10" ht="31.5">
      <c r="A722" s="100" t="s">
        <v>442</v>
      </c>
      <c r="B722" s="96"/>
      <c r="C722" s="101" t="s">
        <v>459</v>
      </c>
      <c r="D722" s="29">
        <v>0.347</v>
      </c>
      <c r="E722" s="103" t="s">
        <v>544</v>
      </c>
      <c r="F722" s="103">
        <v>2021</v>
      </c>
      <c r="G722" s="103">
        <v>2021</v>
      </c>
      <c r="H722" s="96" t="s">
        <v>238</v>
      </c>
      <c r="I722" s="96" t="s">
        <v>338</v>
      </c>
      <c r="J722" s="96" t="s">
        <v>339</v>
      </c>
    </row>
    <row r="723" spans="1:10" ht="31.5">
      <c r="A723" s="105" t="s">
        <v>8</v>
      </c>
      <c r="B723" s="96" t="s">
        <v>103</v>
      </c>
      <c r="C723" s="101" t="s">
        <v>459</v>
      </c>
      <c r="D723" s="42">
        <v>0.038</v>
      </c>
      <c r="E723" s="103" t="s">
        <v>545</v>
      </c>
      <c r="F723" s="104">
        <v>2019</v>
      </c>
      <c r="G723" s="96" t="s">
        <v>340</v>
      </c>
      <c r="H723" s="96" t="s">
        <v>155</v>
      </c>
      <c r="I723" s="96" t="s">
        <v>182</v>
      </c>
      <c r="J723" s="96"/>
    </row>
    <row r="724" spans="1:10" ht="31.5">
      <c r="A724" s="105" t="s">
        <v>9</v>
      </c>
      <c r="B724" s="96" t="s">
        <v>104</v>
      </c>
      <c r="C724" s="101" t="s">
        <v>459</v>
      </c>
      <c r="D724" s="57">
        <v>0.303</v>
      </c>
      <c r="E724" s="103" t="s">
        <v>544</v>
      </c>
      <c r="F724" s="104">
        <v>2016</v>
      </c>
      <c r="G724" s="96" t="s">
        <v>340</v>
      </c>
      <c r="H724" s="96" t="s">
        <v>410</v>
      </c>
      <c r="I724" s="96" t="s">
        <v>182</v>
      </c>
      <c r="J724" s="96"/>
    </row>
    <row r="725" spans="1:10" ht="31.5">
      <c r="A725" s="105" t="s">
        <v>10</v>
      </c>
      <c r="B725" s="96" t="s">
        <v>105</v>
      </c>
      <c r="C725" s="101" t="s">
        <v>459</v>
      </c>
      <c r="D725" s="57">
        <v>0.306</v>
      </c>
      <c r="E725" s="103" t="s">
        <v>544</v>
      </c>
      <c r="F725" s="104">
        <v>2018</v>
      </c>
      <c r="G725" s="96" t="s">
        <v>340</v>
      </c>
      <c r="H725" s="96" t="s">
        <v>157</v>
      </c>
      <c r="I725" s="96" t="s">
        <v>182</v>
      </c>
      <c r="J725" s="96"/>
    </row>
    <row r="726" spans="1:10" ht="31.5">
      <c r="A726" s="105" t="s">
        <v>11</v>
      </c>
      <c r="B726" s="96" t="s">
        <v>106</v>
      </c>
      <c r="C726" s="101" t="s">
        <v>459</v>
      </c>
      <c r="D726" s="64" t="s">
        <v>0</v>
      </c>
      <c r="E726" s="103" t="s">
        <v>548</v>
      </c>
      <c r="F726" s="104"/>
      <c r="G726" s="96" t="s">
        <v>340</v>
      </c>
      <c r="H726" s="96"/>
      <c r="I726" s="96" t="s">
        <v>272</v>
      </c>
      <c r="J726" s="96"/>
    </row>
    <row r="727" spans="1:10" ht="31.5">
      <c r="A727" s="105" t="s">
        <v>12</v>
      </c>
      <c r="B727" s="96" t="s">
        <v>107</v>
      </c>
      <c r="C727" s="101" t="s">
        <v>459</v>
      </c>
      <c r="D727" s="64" t="s">
        <v>0</v>
      </c>
      <c r="E727" s="103" t="s">
        <v>548</v>
      </c>
      <c r="F727" s="104"/>
      <c r="G727" s="104" t="s">
        <v>340</v>
      </c>
      <c r="H727" s="96"/>
      <c r="I727" s="96" t="s">
        <v>272</v>
      </c>
      <c r="J727" s="96"/>
    </row>
    <row r="728" spans="1:10" ht="31.5">
      <c r="A728" s="105" t="s">
        <v>13</v>
      </c>
      <c r="B728" s="96" t="s">
        <v>108</v>
      </c>
      <c r="C728" s="101" t="s">
        <v>459</v>
      </c>
      <c r="D728" s="59">
        <v>0.19</v>
      </c>
      <c r="E728" s="103" t="s">
        <v>542</v>
      </c>
      <c r="F728" s="121">
        <v>2017</v>
      </c>
      <c r="G728" s="96" t="s">
        <v>340</v>
      </c>
      <c r="H728" s="128" t="s">
        <v>244</v>
      </c>
      <c r="I728" s="96" t="s">
        <v>182</v>
      </c>
      <c r="J728" s="96"/>
    </row>
    <row r="729" spans="1:10" ht="30">
      <c r="A729" s="105" t="s">
        <v>14</v>
      </c>
      <c r="B729" s="96" t="s">
        <v>109</v>
      </c>
      <c r="C729" s="101" t="s">
        <v>459</v>
      </c>
      <c r="D729" s="65">
        <v>0.084</v>
      </c>
      <c r="E729" s="103" t="s">
        <v>545</v>
      </c>
      <c r="F729" s="121">
        <v>2018</v>
      </c>
      <c r="G729" s="96" t="s">
        <v>340</v>
      </c>
      <c r="H729" s="96" t="s">
        <v>246</v>
      </c>
      <c r="I729" s="96" t="s">
        <v>411</v>
      </c>
      <c r="J729" s="96"/>
    </row>
    <row r="730" spans="1:10" ht="31.5">
      <c r="A730" s="105" t="s">
        <v>15</v>
      </c>
      <c r="B730" s="96" t="s">
        <v>110</v>
      </c>
      <c r="C730" s="101" t="s">
        <v>459</v>
      </c>
      <c r="D730" s="57">
        <v>0.298</v>
      </c>
      <c r="E730" s="103" t="s">
        <v>544</v>
      </c>
      <c r="F730" s="121">
        <v>2018</v>
      </c>
      <c r="G730" s="96" t="s">
        <v>340</v>
      </c>
      <c r="H730" s="96" t="s">
        <v>247</v>
      </c>
      <c r="I730" s="96" t="s">
        <v>182</v>
      </c>
      <c r="J730" s="96"/>
    </row>
    <row r="731" spans="1:10" ht="30">
      <c r="A731" s="105" t="s">
        <v>16</v>
      </c>
      <c r="B731" s="96" t="s">
        <v>111</v>
      </c>
      <c r="C731" s="101" t="s">
        <v>459</v>
      </c>
      <c r="D731" s="57">
        <v>0.61</v>
      </c>
      <c r="E731" s="103" t="s">
        <v>544</v>
      </c>
      <c r="F731" s="121">
        <v>2019</v>
      </c>
      <c r="G731" s="96" t="s">
        <v>340</v>
      </c>
      <c r="H731" s="96" t="s">
        <v>248</v>
      </c>
      <c r="I731" s="96" t="s">
        <v>182</v>
      </c>
      <c r="J731" s="96"/>
    </row>
    <row r="732" spans="1:10" ht="30">
      <c r="A732" s="105" t="s">
        <v>17</v>
      </c>
      <c r="B732" s="96" t="s">
        <v>112</v>
      </c>
      <c r="C732" s="101" t="s">
        <v>459</v>
      </c>
      <c r="D732" s="57">
        <v>0.606</v>
      </c>
      <c r="E732" s="103" t="s">
        <v>544</v>
      </c>
      <c r="F732" s="121">
        <v>2019</v>
      </c>
      <c r="G732" s="96" t="s">
        <v>340</v>
      </c>
      <c r="H732" s="96" t="s">
        <v>164</v>
      </c>
      <c r="I732" s="96" t="s">
        <v>182</v>
      </c>
      <c r="J732" s="96"/>
    </row>
    <row r="733" spans="1:10" ht="31.5">
      <c r="A733" s="105" t="s">
        <v>18</v>
      </c>
      <c r="B733" s="96" t="s">
        <v>113</v>
      </c>
      <c r="C733" s="101" t="s">
        <v>459</v>
      </c>
      <c r="D733" s="57">
        <v>0.316</v>
      </c>
      <c r="E733" s="103" t="s">
        <v>544</v>
      </c>
      <c r="F733" s="121">
        <v>2012</v>
      </c>
      <c r="G733" s="96" t="s">
        <v>340</v>
      </c>
      <c r="H733" s="96" t="s">
        <v>412</v>
      </c>
      <c r="I733" s="96" t="s">
        <v>182</v>
      </c>
      <c r="J733" s="96"/>
    </row>
    <row r="734" spans="1:10" ht="31.5">
      <c r="A734" s="105" t="s">
        <v>19</v>
      </c>
      <c r="B734" s="96" t="s">
        <v>114</v>
      </c>
      <c r="C734" s="101" t="s">
        <v>459</v>
      </c>
      <c r="D734" s="59">
        <v>0.273</v>
      </c>
      <c r="E734" s="103" t="s">
        <v>542</v>
      </c>
      <c r="F734" s="121">
        <v>2015</v>
      </c>
      <c r="G734" s="96" t="s">
        <v>340</v>
      </c>
      <c r="H734" s="96" t="s">
        <v>413</v>
      </c>
      <c r="I734" s="96" t="s">
        <v>182</v>
      </c>
      <c r="J734" s="96"/>
    </row>
    <row r="735" spans="1:10" ht="30">
      <c r="A735" s="105" t="s">
        <v>20</v>
      </c>
      <c r="B735" s="96" t="s">
        <v>115</v>
      </c>
      <c r="C735" s="101" t="s">
        <v>459</v>
      </c>
      <c r="D735" s="59">
        <v>0.27</v>
      </c>
      <c r="E735" s="103" t="s">
        <v>542</v>
      </c>
      <c r="F735" s="121">
        <v>2016</v>
      </c>
      <c r="G735" s="96" t="s">
        <v>340</v>
      </c>
      <c r="H735" s="96" t="s">
        <v>414</v>
      </c>
      <c r="I735" s="96" t="s">
        <v>182</v>
      </c>
      <c r="J735" s="96"/>
    </row>
    <row r="736" spans="1:10" ht="30">
      <c r="A736" s="105" t="s">
        <v>21</v>
      </c>
      <c r="B736" s="96" t="s">
        <v>116</v>
      </c>
      <c r="C736" s="101" t="s">
        <v>459</v>
      </c>
      <c r="D736" s="59">
        <v>0.2911</v>
      </c>
      <c r="E736" s="103" t="s">
        <v>542</v>
      </c>
      <c r="F736" s="121">
        <v>2018</v>
      </c>
      <c r="G736" s="96" t="s">
        <v>340</v>
      </c>
      <c r="H736" s="96" t="s">
        <v>168</v>
      </c>
      <c r="I736" s="96" t="s">
        <v>182</v>
      </c>
      <c r="J736" s="96"/>
    </row>
    <row r="737" spans="1:10" ht="31.5">
      <c r="A737" s="105" t="s">
        <v>22</v>
      </c>
      <c r="B737" s="96" t="s">
        <v>117</v>
      </c>
      <c r="C737" s="101" t="s">
        <v>459</v>
      </c>
      <c r="D737" s="57">
        <v>0.3</v>
      </c>
      <c r="E737" s="103" t="s">
        <v>544</v>
      </c>
      <c r="F737" s="121">
        <v>2011</v>
      </c>
      <c r="G737" s="96" t="s">
        <v>340</v>
      </c>
      <c r="H737" s="96" t="s">
        <v>415</v>
      </c>
      <c r="I737" s="96" t="s">
        <v>416</v>
      </c>
      <c r="J737" s="96"/>
    </row>
    <row r="738" spans="1:10" ht="31.5">
      <c r="A738" s="105" t="s">
        <v>23</v>
      </c>
      <c r="B738" s="96" t="s">
        <v>118</v>
      </c>
      <c r="C738" s="101" t="s">
        <v>459</v>
      </c>
      <c r="D738" s="64" t="s">
        <v>0</v>
      </c>
      <c r="E738" s="103" t="s">
        <v>548</v>
      </c>
      <c r="F738" s="121"/>
      <c r="G738" s="96"/>
      <c r="H738" s="96"/>
      <c r="I738" s="96" t="s">
        <v>272</v>
      </c>
      <c r="J738" s="96"/>
    </row>
    <row r="739" spans="1:10" ht="31.5">
      <c r="A739" s="105" t="s">
        <v>24</v>
      </c>
      <c r="B739" s="96" t="s">
        <v>119</v>
      </c>
      <c r="C739" s="101" t="s">
        <v>459</v>
      </c>
      <c r="D739" s="65">
        <v>0.053</v>
      </c>
      <c r="E739" s="103" t="s">
        <v>545</v>
      </c>
      <c r="F739" s="121">
        <v>2014</v>
      </c>
      <c r="G739" s="96" t="s">
        <v>340</v>
      </c>
      <c r="H739" s="96" t="s">
        <v>252</v>
      </c>
      <c r="I739" s="96" t="s">
        <v>182</v>
      </c>
      <c r="J739" s="96"/>
    </row>
    <row r="740" spans="1:10" ht="31.5">
      <c r="A740" s="105" t="s">
        <v>25</v>
      </c>
      <c r="B740" s="96" t="s">
        <v>120</v>
      </c>
      <c r="C740" s="101" t="s">
        <v>459</v>
      </c>
      <c r="D740" s="57">
        <v>0.403</v>
      </c>
      <c r="E740" s="103" t="s">
        <v>544</v>
      </c>
      <c r="F740" s="121">
        <v>2016</v>
      </c>
      <c r="G740" s="96" t="s">
        <v>340</v>
      </c>
      <c r="H740" s="96" t="s">
        <v>344</v>
      </c>
      <c r="I740" s="96" t="s">
        <v>182</v>
      </c>
      <c r="J740" s="96"/>
    </row>
    <row r="741" spans="1:10" ht="31.5">
      <c r="A741" s="105" t="s">
        <v>26</v>
      </c>
      <c r="B741" s="96" t="s">
        <v>121</v>
      </c>
      <c r="C741" s="101" t="s">
        <v>459</v>
      </c>
      <c r="D741" s="59">
        <v>0.219</v>
      </c>
      <c r="E741" s="103" t="s">
        <v>542</v>
      </c>
      <c r="F741" s="121">
        <v>2012</v>
      </c>
      <c r="G741" s="96" t="s">
        <v>340</v>
      </c>
      <c r="H741" s="96" t="s">
        <v>249</v>
      </c>
      <c r="I741" s="96" t="s">
        <v>254</v>
      </c>
      <c r="J741" s="96"/>
    </row>
    <row r="742" spans="1:10" ht="31.5">
      <c r="A742" s="105" t="s">
        <v>27</v>
      </c>
      <c r="B742" s="96" t="s">
        <v>122</v>
      </c>
      <c r="C742" s="101" t="s">
        <v>459</v>
      </c>
      <c r="D742" s="59">
        <v>0.231</v>
      </c>
      <c r="E742" s="103" t="s">
        <v>542</v>
      </c>
      <c r="F742" s="104">
        <v>2020</v>
      </c>
      <c r="G742" s="96" t="s">
        <v>340</v>
      </c>
      <c r="H742" s="96" t="s">
        <v>173</v>
      </c>
      <c r="I742" s="96" t="s">
        <v>182</v>
      </c>
      <c r="J742" s="96"/>
    </row>
    <row r="743" spans="1:10" ht="31.5">
      <c r="A743" s="105" t="s">
        <v>28</v>
      </c>
      <c r="B743" s="96" t="s">
        <v>123</v>
      </c>
      <c r="C743" s="101" t="s">
        <v>459</v>
      </c>
      <c r="D743" s="59">
        <v>0.193</v>
      </c>
      <c r="E743" s="103" t="s">
        <v>542</v>
      </c>
      <c r="F743" s="104">
        <v>2018</v>
      </c>
      <c r="G743" s="96" t="s">
        <v>340</v>
      </c>
      <c r="H743" s="96" t="s">
        <v>255</v>
      </c>
      <c r="I743" s="96" t="s">
        <v>182</v>
      </c>
      <c r="J743" s="96"/>
    </row>
    <row r="744" spans="1:10" ht="31.5">
      <c r="A744" s="105" t="s">
        <v>29</v>
      </c>
      <c r="B744" s="96" t="s">
        <v>124</v>
      </c>
      <c r="C744" s="101" t="s">
        <v>459</v>
      </c>
      <c r="D744" s="57">
        <v>0.465</v>
      </c>
      <c r="E744" s="103" t="s">
        <v>544</v>
      </c>
      <c r="F744" s="121">
        <v>2018</v>
      </c>
      <c r="G744" s="96" t="s">
        <v>340</v>
      </c>
      <c r="H744" s="96" t="s">
        <v>231</v>
      </c>
      <c r="I744" s="96" t="s">
        <v>182</v>
      </c>
      <c r="J744" s="96"/>
    </row>
    <row r="745" spans="1:10" ht="31.5">
      <c r="A745" s="105" t="s">
        <v>30</v>
      </c>
      <c r="B745" s="96" t="s">
        <v>125</v>
      </c>
      <c r="C745" s="101" t="s">
        <v>459</v>
      </c>
      <c r="D745" s="59">
        <v>0.257</v>
      </c>
      <c r="E745" s="103" t="s">
        <v>542</v>
      </c>
      <c r="F745" s="104">
        <v>2019</v>
      </c>
      <c r="G745" s="96" t="s">
        <v>340</v>
      </c>
      <c r="H745" s="96" t="s">
        <v>176</v>
      </c>
      <c r="I745" s="96" t="s">
        <v>182</v>
      </c>
      <c r="J745" s="96"/>
    </row>
    <row r="746" spans="1:10" ht="31.5">
      <c r="A746" s="105" t="s">
        <v>31</v>
      </c>
      <c r="B746" s="96" t="s">
        <v>126</v>
      </c>
      <c r="C746" s="101" t="s">
        <v>459</v>
      </c>
      <c r="D746" s="59">
        <v>0.229</v>
      </c>
      <c r="E746" s="103" t="s">
        <v>542</v>
      </c>
      <c r="F746" s="121">
        <v>2014</v>
      </c>
      <c r="G746" s="96" t="s">
        <v>340</v>
      </c>
      <c r="H746" s="108" t="s">
        <v>345</v>
      </c>
      <c r="I746" s="96" t="s">
        <v>182</v>
      </c>
      <c r="J746" s="96"/>
    </row>
    <row r="747" spans="1:10" ht="31.5">
      <c r="A747" s="105" t="s">
        <v>32</v>
      </c>
      <c r="B747" s="96" t="s">
        <v>127</v>
      </c>
      <c r="C747" s="101" t="s">
        <v>459</v>
      </c>
      <c r="D747" s="59">
        <v>0.164</v>
      </c>
      <c r="E747" s="103" t="s">
        <v>542</v>
      </c>
      <c r="F747" s="121">
        <v>2018</v>
      </c>
      <c r="G747" s="96" t="s">
        <v>340</v>
      </c>
      <c r="H747" s="96" t="s">
        <v>257</v>
      </c>
      <c r="I747" s="96" t="s">
        <v>182</v>
      </c>
      <c r="J747" s="96"/>
    </row>
    <row r="748" spans="1:10" ht="30">
      <c r="A748" s="105" t="s">
        <v>33</v>
      </c>
      <c r="B748" s="96" t="s">
        <v>128</v>
      </c>
      <c r="C748" s="101" t="s">
        <v>459</v>
      </c>
      <c r="D748" s="59">
        <v>0.249</v>
      </c>
      <c r="E748" s="103" t="s">
        <v>542</v>
      </c>
      <c r="F748" s="121">
        <v>2019</v>
      </c>
      <c r="G748" s="96" t="s">
        <v>340</v>
      </c>
      <c r="H748" s="134" t="s">
        <v>276</v>
      </c>
      <c r="I748" s="96" t="s">
        <v>182</v>
      </c>
      <c r="J748" s="96"/>
    </row>
    <row r="749" spans="1:10" ht="31.5">
      <c r="A749" s="105" t="s">
        <v>34</v>
      </c>
      <c r="B749" s="96" t="s">
        <v>129</v>
      </c>
      <c r="C749" s="101" t="s">
        <v>459</v>
      </c>
      <c r="D749" s="57">
        <v>0.388</v>
      </c>
      <c r="E749" s="103" t="s">
        <v>544</v>
      </c>
      <c r="F749" s="121">
        <v>2021</v>
      </c>
      <c r="G749" s="96" t="s">
        <v>340</v>
      </c>
      <c r="H749" s="96" t="s">
        <v>181</v>
      </c>
      <c r="I749" s="96" t="s">
        <v>181</v>
      </c>
      <c r="J749" s="96"/>
    </row>
    <row r="750" spans="1:10" ht="31.5">
      <c r="A750" s="105" t="s">
        <v>35</v>
      </c>
      <c r="B750" s="96" t="s">
        <v>130</v>
      </c>
      <c r="C750" s="101" t="s">
        <v>459</v>
      </c>
      <c r="D750" s="57">
        <v>0.377</v>
      </c>
      <c r="E750" s="103" t="s">
        <v>544</v>
      </c>
      <c r="F750" s="104">
        <v>2020</v>
      </c>
      <c r="G750" s="96" t="s">
        <v>245</v>
      </c>
      <c r="H750" s="96" t="s">
        <v>183</v>
      </c>
      <c r="I750" s="96" t="s">
        <v>183</v>
      </c>
      <c r="J750" s="96"/>
    </row>
    <row r="751" spans="1:10" ht="31.5">
      <c r="A751" s="105" t="s">
        <v>36</v>
      </c>
      <c r="B751" s="96" t="s">
        <v>131</v>
      </c>
      <c r="C751" s="101" t="s">
        <v>459</v>
      </c>
      <c r="D751" s="57">
        <v>0.537</v>
      </c>
      <c r="E751" s="103" t="s">
        <v>544</v>
      </c>
      <c r="F751" s="121">
        <v>2018</v>
      </c>
      <c r="G751" s="96" t="s">
        <v>340</v>
      </c>
      <c r="H751" s="96" t="s">
        <v>231</v>
      </c>
      <c r="I751" s="96" t="s">
        <v>182</v>
      </c>
      <c r="J751" s="96"/>
    </row>
    <row r="752" spans="1:10" ht="31.5">
      <c r="A752" s="105" t="s">
        <v>37</v>
      </c>
      <c r="B752" s="96" t="s">
        <v>132</v>
      </c>
      <c r="C752" s="101" t="s">
        <v>459</v>
      </c>
      <c r="D752" s="57">
        <v>0.366</v>
      </c>
      <c r="E752" s="103" t="s">
        <v>544</v>
      </c>
      <c r="F752" s="121">
        <v>2015</v>
      </c>
      <c r="G752" s="96" t="s">
        <v>340</v>
      </c>
      <c r="H752" s="96" t="s">
        <v>185</v>
      </c>
      <c r="I752" s="96" t="s">
        <v>272</v>
      </c>
      <c r="J752" s="96"/>
    </row>
    <row r="753" spans="1:11" ht="31.5">
      <c r="A753" s="105" t="s">
        <v>38</v>
      </c>
      <c r="B753" s="96" t="s">
        <v>133</v>
      </c>
      <c r="C753" s="101" t="s">
        <v>459</v>
      </c>
      <c r="D753" s="64" t="s">
        <v>0</v>
      </c>
      <c r="E753" s="103" t="s">
        <v>548</v>
      </c>
      <c r="F753" s="121"/>
      <c r="G753" s="96" t="s">
        <v>340</v>
      </c>
      <c r="H753" s="96"/>
      <c r="I753" s="96" t="s">
        <v>272</v>
      </c>
      <c r="J753" s="96"/>
      <c r="K753" s="123"/>
    </row>
    <row r="754" spans="1:11" ht="30">
      <c r="A754" s="105" t="s">
        <v>39</v>
      </c>
      <c r="B754" s="96" t="s">
        <v>134</v>
      </c>
      <c r="C754" s="101" t="s">
        <v>459</v>
      </c>
      <c r="D754" s="57">
        <v>0.529</v>
      </c>
      <c r="E754" s="103" t="s">
        <v>544</v>
      </c>
      <c r="F754" s="121">
        <v>2015</v>
      </c>
      <c r="G754" s="96" t="s">
        <v>340</v>
      </c>
      <c r="H754" s="96" t="s">
        <v>261</v>
      </c>
      <c r="I754" s="96" t="s">
        <v>182</v>
      </c>
      <c r="J754" s="96"/>
      <c r="K754" s="123"/>
    </row>
    <row r="755" spans="1:11" ht="31.5">
      <c r="A755" s="105" t="s">
        <v>40</v>
      </c>
      <c r="B755" s="96" t="s">
        <v>135</v>
      </c>
      <c r="C755" s="101" t="s">
        <v>459</v>
      </c>
      <c r="D755" s="65">
        <v>0.069</v>
      </c>
      <c r="E755" s="103" t="s">
        <v>545</v>
      </c>
      <c r="F755" s="121">
        <v>2013</v>
      </c>
      <c r="G755" s="96" t="s">
        <v>340</v>
      </c>
      <c r="H755" s="96" t="s">
        <v>262</v>
      </c>
      <c r="I755" s="96" t="s">
        <v>182</v>
      </c>
      <c r="J755" s="96"/>
      <c r="K755" s="123"/>
    </row>
    <row r="756" spans="1:11" ht="31.5">
      <c r="A756" s="105" t="s">
        <v>41</v>
      </c>
      <c r="B756" s="96" t="s">
        <v>136</v>
      </c>
      <c r="C756" s="101" t="s">
        <v>459</v>
      </c>
      <c r="D756" s="57">
        <v>0.8</v>
      </c>
      <c r="E756" s="103" t="s">
        <v>544</v>
      </c>
      <c r="F756" s="121">
        <v>2021</v>
      </c>
      <c r="G756" s="96" t="s">
        <v>417</v>
      </c>
      <c r="H756" s="96" t="s">
        <v>418</v>
      </c>
      <c r="I756" s="96" t="s">
        <v>418</v>
      </c>
      <c r="J756" s="96"/>
      <c r="K756" s="123"/>
    </row>
    <row r="757" spans="1:11" ht="30">
      <c r="A757" s="105" t="s">
        <v>42</v>
      </c>
      <c r="B757" s="96" t="s">
        <v>137</v>
      </c>
      <c r="C757" s="101" t="s">
        <v>459</v>
      </c>
      <c r="D757" s="57">
        <v>0.3</v>
      </c>
      <c r="E757" s="103" t="s">
        <v>544</v>
      </c>
      <c r="F757" s="104">
        <v>2021</v>
      </c>
      <c r="G757" s="96" t="s">
        <v>340</v>
      </c>
      <c r="H757" s="96" t="s">
        <v>549</v>
      </c>
      <c r="I757" s="96" t="s">
        <v>549</v>
      </c>
      <c r="J757" s="96"/>
      <c r="K757" s="123"/>
    </row>
    <row r="758" spans="1:11" ht="31.5">
      <c r="A758" s="105" t="s">
        <v>43</v>
      </c>
      <c r="B758" s="96" t="s">
        <v>138</v>
      </c>
      <c r="C758" s="101" t="s">
        <v>459</v>
      </c>
      <c r="D758" s="65">
        <v>0.055</v>
      </c>
      <c r="E758" s="103" t="s">
        <v>545</v>
      </c>
      <c r="F758" s="121">
        <v>2019</v>
      </c>
      <c r="G758" s="96" t="s">
        <v>340</v>
      </c>
      <c r="H758" s="96" t="s">
        <v>265</v>
      </c>
      <c r="I758" s="96" t="s">
        <v>182</v>
      </c>
      <c r="J758" s="96"/>
      <c r="K758" s="123"/>
    </row>
    <row r="759" spans="1:11" ht="31.5">
      <c r="A759" s="105" t="s">
        <v>44</v>
      </c>
      <c r="B759" s="96" t="s">
        <v>139</v>
      </c>
      <c r="C759" s="101" t="s">
        <v>459</v>
      </c>
      <c r="D759" s="59">
        <v>0.28</v>
      </c>
      <c r="E759" s="103" t="s">
        <v>542</v>
      </c>
      <c r="F759" s="121">
        <v>2014</v>
      </c>
      <c r="G759" s="96" t="s">
        <v>340</v>
      </c>
      <c r="H759" s="96" t="s">
        <v>192</v>
      </c>
      <c r="I759" s="96" t="s">
        <v>182</v>
      </c>
      <c r="J759" s="96"/>
      <c r="K759" s="123"/>
    </row>
    <row r="760" spans="1:11" ht="31.5">
      <c r="A760" s="105" t="s">
        <v>45</v>
      </c>
      <c r="B760" s="96" t="s">
        <v>140</v>
      </c>
      <c r="C760" s="101" t="s">
        <v>459</v>
      </c>
      <c r="D760" s="57">
        <v>0.305</v>
      </c>
      <c r="E760" s="103" t="s">
        <v>544</v>
      </c>
      <c r="F760" s="121">
        <v>2019</v>
      </c>
      <c r="G760" s="96" t="s">
        <v>340</v>
      </c>
      <c r="H760" s="96" t="s">
        <v>193</v>
      </c>
      <c r="I760" s="96" t="s">
        <v>182</v>
      </c>
      <c r="J760" s="96"/>
      <c r="K760" s="123"/>
    </row>
    <row r="761" spans="1:11" ht="31.5">
      <c r="A761" s="105" t="s">
        <v>46</v>
      </c>
      <c r="B761" s="96" t="s">
        <v>141</v>
      </c>
      <c r="C761" s="101" t="s">
        <v>459</v>
      </c>
      <c r="D761" s="64" t="s">
        <v>0</v>
      </c>
      <c r="E761" s="103" t="s">
        <v>548</v>
      </c>
      <c r="F761" s="121"/>
      <c r="G761" s="96" t="s">
        <v>340</v>
      </c>
      <c r="H761" s="96"/>
      <c r="I761" s="96"/>
      <c r="J761" s="96"/>
      <c r="K761" s="123"/>
    </row>
    <row r="762" spans="1:11" ht="31.5">
      <c r="A762" s="105" t="s">
        <v>47</v>
      </c>
      <c r="B762" s="96" t="s">
        <v>142</v>
      </c>
      <c r="C762" s="101" t="s">
        <v>459</v>
      </c>
      <c r="D762" s="57">
        <v>0.296</v>
      </c>
      <c r="E762" s="103" t="s">
        <v>544</v>
      </c>
      <c r="F762" s="121">
        <v>2019</v>
      </c>
      <c r="G762" s="96" t="s">
        <v>340</v>
      </c>
      <c r="H762" s="96" t="s">
        <v>258</v>
      </c>
      <c r="I762" s="96" t="s">
        <v>282</v>
      </c>
      <c r="J762" s="96" t="s">
        <v>258</v>
      </c>
      <c r="K762" s="123"/>
    </row>
    <row r="763" spans="1:11" ht="31.5">
      <c r="A763" s="105" t="s">
        <v>48</v>
      </c>
      <c r="B763" s="96" t="s">
        <v>143</v>
      </c>
      <c r="C763" s="101" t="s">
        <v>459</v>
      </c>
      <c r="D763" s="65">
        <v>0.036</v>
      </c>
      <c r="E763" s="103" t="s">
        <v>545</v>
      </c>
      <c r="F763" s="121">
        <v>2016</v>
      </c>
      <c r="G763" s="96" t="s">
        <v>340</v>
      </c>
      <c r="H763" s="96" t="s">
        <v>266</v>
      </c>
      <c r="I763" s="96" t="s">
        <v>182</v>
      </c>
      <c r="J763" s="96"/>
      <c r="K763" s="123"/>
    </row>
    <row r="764" spans="1:11" ht="31.5">
      <c r="A764" s="105" t="s">
        <v>49</v>
      </c>
      <c r="B764" s="96" t="s">
        <v>144</v>
      </c>
      <c r="C764" s="101" t="s">
        <v>459</v>
      </c>
      <c r="D764" s="64" t="s">
        <v>0</v>
      </c>
      <c r="E764" s="103" t="s">
        <v>548</v>
      </c>
      <c r="F764" s="121"/>
      <c r="G764" s="96"/>
      <c r="H764" s="108"/>
      <c r="I764" s="96"/>
      <c r="J764" s="96"/>
      <c r="K764" s="123"/>
    </row>
    <row r="765" spans="1:11" ht="31.5">
      <c r="A765" s="105" t="s">
        <v>50</v>
      </c>
      <c r="B765" s="96" t="s">
        <v>145</v>
      </c>
      <c r="C765" s="101" t="s">
        <v>459</v>
      </c>
      <c r="D765" s="59">
        <v>0.248</v>
      </c>
      <c r="E765" s="103" t="s">
        <v>542</v>
      </c>
      <c r="F765" s="121">
        <v>2017</v>
      </c>
      <c r="G765" s="96" t="s">
        <v>340</v>
      </c>
      <c r="H765" s="96" t="s">
        <v>195</v>
      </c>
      <c r="I765" s="96" t="s">
        <v>182</v>
      </c>
      <c r="J765" s="96"/>
      <c r="K765" s="123"/>
    </row>
    <row r="766" spans="1:11" ht="30">
      <c r="A766" s="105" t="s">
        <v>51</v>
      </c>
      <c r="B766" s="96" t="s">
        <v>146</v>
      </c>
      <c r="C766" s="101" t="s">
        <v>459</v>
      </c>
      <c r="D766" s="57">
        <v>0.34</v>
      </c>
      <c r="E766" s="103" t="s">
        <v>544</v>
      </c>
      <c r="F766" s="121">
        <v>2016</v>
      </c>
      <c r="G766" s="96" t="s">
        <v>340</v>
      </c>
      <c r="H766" s="96" t="s">
        <v>344</v>
      </c>
      <c r="I766" s="96" t="s">
        <v>182</v>
      </c>
      <c r="J766" s="96"/>
      <c r="K766" s="123"/>
    </row>
    <row r="767" spans="1:11" ht="31.5">
      <c r="A767" s="105" t="s">
        <v>52</v>
      </c>
      <c r="B767" s="96" t="s">
        <v>147</v>
      </c>
      <c r="C767" s="101" t="s">
        <v>459</v>
      </c>
      <c r="D767" s="57">
        <v>0.305</v>
      </c>
      <c r="E767" s="103" t="s">
        <v>544</v>
      </c>
      <c r="F767" s="121">
        <v>2016</v>
      </c>
      <c r="G767" s="96" t="s">
        <v>340</v>
      </c>
      <c r="H767" s="96" t="s">
        <v>241</v>
      </c>
      <c r="I767" s="96" t="s">
        <v>182</v>
      </c>
      <c r="J767" s="96"/>
      <c r="K767" s="123"/>
    </row>
    <row r="768" spans="1:11" ht="31.5">
      <c r="A768" s="105" t="s">
        <v>53</v>
      </c>
      <c r="B768" s="96" t="s">
        <v>148</v>
      </c>
      <c r="C768" s="101" t="s">
        <v>459</v>
      </c>
      <c r="D768" s="59">
        <v>0.29</v>
      </c>
      <c r="E768" s="103" t="s">
        <v>542</v>
      </c>
      <c r="F768" s="121">
        <v>2018</v>
      </c>
      <c r="G768" s="96" t="s">
        <v>340</v>
      </c>
      <c r="H768" s="96" t="s">
        <v>231</v>
      </c>
      <c r="I768" s="96" t="s">
        <v>182</v>
      </c>
      <c r="J768" s="96"/>
      <c r="K768" s="123"/>
    </row>
    <row r="769" spans="1:10" ht="31.5">
      <c r="A769" s="105" t="s">
        <v>54</v>
      </c>
      <c r="B769" s="96" t="s">
        <v>149</v>
      </c>
      <c r="C769" s="101" t="s">
        <v>459</v>
      </c>
      <c r="D769" s="57">
        <v>0.336</v>
      </c>
      <c r="E769" s="103" t="s">
        <v>544</v>
      </c>
      <c r="F769" s="121">
        <v>2019</v>
      </c>
      <c r="G769" s="96" t="s">
        <v>340</v>
      </c>
      <c r="H769" s="108" t="s">
        <v>164</v>
      </c>
      <c r="I769" s="96" t="s">
        <v>182</v>
      </c>
      <c r="J769" s="96"/>
    </row>
    <row r="770" spans="1:10" ht="48">
      <c r="A770" s="100" t="s">
        <v>442</v>
      </c>
      <c r="B770" s="96"/>
      <c r="C770" s="101" t="s">
        <v>460</v>
      </c>
      <c r="D770" s="28">
        <v>2</v>
      </c>
      <c r="E770" s="103" t="s">
        <v>542</v>
      </c>
      <c r="F770" s="104"/>
      <c r="G770" s="96"/>
      <c r="H770" s="96"/>
      <c r="I770" s="96" t="s">
        <v>349</v>
      </c>
      <c r="J770" s="96"/>
    </row>
    <row r="771" spans="1:10" ht="48">
      <c r="A771" s="105" t="s">
        <v>8</v>
      </c>
      <c r="B771" s="96" t="s">
        <v>103</v>
      </c>
      <c r="C771" s="101" t="s">
        <v>460</v>
      </c>
      <c r="D771" s="51">
        <v>3</v>
      </c>
      <c r="E771" s="103" t="s">
        <v>544</v>
      </c>
      <c r="F771" s="104">
        <v>2019</v>
      </c>
      <c r="G771" s="96">
        <v>2019</v>
      </c>
      <c r="H771" s="96" t="s">
        <v>69</v>
      </c>
      <c r="I771" s="96" t="s">
        <v>349</v>
      </c>
      <c r="J771" s="96"/>
    </row>
    <row r="772" spans="1:10" ht="48">
      <c r="A772" s="105" t="s">
        <v>9</v>
      </c>
      <c r="B772" s="96" t="s">
        <v>104</v>
      </c>
      <c r="C772" s="101" t="s">
        <v>460</v>
      </c>
      <c r="D772" s="56">
        <v>3</v>
      </c>
      <c r="E772" s="103" t="s">
        <v>544</v>
      </c>
      <c r="F772" s="104">
        <v>2019</v>
      </c>
      <c r="G772" s="96">
        <v>2019</v>
      </c>
      <c r="H772" s="96" t="s">
        <v>69</v>
      </c>
      <c r="I772" s="96" t="s">
        <v>349</v>
      </c>
      <c r="J772" s="96"/>
    </row>
    <row r="773" spans="1:10" ht="45">
      <c r="A773" s="105" t="s">
        <v>10</v>
      </c>
      <c r="B773" s="96" t="s">
        <v>105</v>
      </c>
      <c r="C773" s="101" t="s">
        <v>460</v>
      </c>
      <c r="D773" s="74">
        <v>1</v>
      </c>
      <c r="E773" s="103" t="s">
        <v>545</v>
      </c>
      <c r="F773" s="104">
        <v>2021</v>
      </c>
      <c r="G773" s="96">
        <v>2021</v>
      </c>
      <c r="H773" s="137" t="s">
        <v>350</v>
      </c>
      <c r="I773" s="137" t="s">
        <v>351</v>
      </c>
      <c r="J773" s="96"/>
    </row>
    <row r="774" spans="1:10" ht="48">
      <c r="A774" s="105" t="s">
        <v>11</v>
      </c>
      <c r="B774" s="96" t="s">
        <v>106</v>
      </c>
      <c r="C774" s="101" t="s">
        <v>460</v>
      </c>
      <c r="D774" s="54">
        <v>2</v>
      </c>
      <c r="E774" s="103" t="s">
        <v>542</v>
      </c>
      <c r="F774" s="104"/>
      <c r="G774" s="96"/>
      <c r="H774" s="96" t="s">
        <v>69</v>
      </c>
      <c r="I774" s="96" t="s">
        <v>349</v>
      </c>
      <c r="J774" s="96"/>
    </row>
    <row r="775" spans="1:10" ht="48">
      <c r="A775" s="105" t="s">
        <v>12</v>
      </c>
      <c r="B775" s="96" t="s">
        <v>107</v>
      </c>
      <c r="C775" s="101" t="s">
        <v>460</v>
      </c>
      <c r="D775" s="56">
        <v>3</v>
      </c>
      <c r="E775" s="103" t="s">
        <v>544</v>
      </c>
      <c r="F775" s="104">
        <v>2019</v>
      </c>
      <c r="G775" s="104">
        <v>2019</v>
      </c>
      <c r="H775" s="96" t="s">
        <v>69</v>
      </c>
      <c r="I775" s="96" t="s">
        <v>349</v>
      </c>
      <c r="J775" s="96"/>
    </row>
    <row r="776" spans="1:10" ht="48">
      <c r="A776" s="105" t="s">
        <v>13</v>
      </c>
      <c r="B776" s="96" t="s">
        <v>108</v>
      </c>
      <c r="C776" s="101" t="s">
        <v>460</v>
      </c>
      <c r="D776" s="56">
        <v>3</v>
      </c>
      <c r="E776" s="103" t="s">
        <v>544</v>
      </c>
      <c r="F776" s="104">
        <v>2019</v>
      </c>
      <c r="G776" s="104">
        <v>2019</v>
      </c>
      <c r="H776" s="96" t="s">
        <v>69</v>
      </c>
      <c r="I776" s="96" t="s">
        <v>349</v>
      </c>
      <c r="J776" s="96"/>
    </row>
    <row r="777" spans="1:10" ht="48">
      <c r="A777" s="105" t="s">
        <v>14</v>
      </c>
      <c r="B777" s="96" t="s">
        <v>109</v>
      </c>
      <c r="C777" s="101" t="s">
        <v>460</v>
      </c>
      <c r="D777" s="54">
        <v>2</v>
      </c>
      <c r="E777" s="109" t="s">
        <v>542</v>
      </c>
      <c r="F777" s="104"/>
      <c r="G777" s="96"/>
      <c r="H777" s="96" t="s">
        <v>352</v>
      </c>
      <c r="I777" s="116" t="s">
        <v>352</v>
      </c>
      <c r="J777" s="96"/>
    </row>
    <row r="778" spans="1:10" ht="48">
      <c r="A778" s="105" t="s">
        <v>15</v>
      </c>
      <c r="B778" s="96" t="s">
        <v>110</v>
      </c>
      <c r="C778" s="101" t="s">
        <v>460</v>
      </c>
      <c r="D778" s="56">
        <v>3</v>
      </c>
      <c r="E778" s="103" t="s">
        <v>544</v>
      </c>
      <c r="F778" s="104">
        <v>2019</v>
      </c>
      <c r="G778" s="104">
        <v>2019</v>
      </c>
      <c r="H778" s="96" t="s">
        <v>69</v>
      </c>
      <c r="I778" s="96" t="s">
        <v>349</v>
      </c>
      <c r="J778" s="96"/>
    </row>
    <row r="779" spans="1:10" ht="48">
      <c r="A779" s="105" t="s">
        <v>16</v>
      </c>
      <c r="B779" s="96" t="s">
        <v>111</v>
      </c>
      <c r="C779" s="101" t="s">
        <v>460</v>
      </c>
      <c r="D779" s="88" t="s">
        <v>0</v>
      </c>
      <c r="E779" s="109" t="s">
        <v>548</v>
      </c>
      <c r="F779" s="104"/>
      <c r="G779" s="96"/>
      <c r="H779" s="96"/>
      <c r="I779" s="96" t="s">
        <v>349</v>
      </c>
      <c r="J779" s="96"/>
    </row>
    <row r="780" spans="1:10" ht="45">
      <c r="A780" s="105" t="s">
        <v>17</v>
      </c>
      <c r="B780" s="96" t="s">
        <v>112</v>
      </c>
      <c r="C780" s="101" t="s">
        <v>460</v>
      </c>
      <c r="D780" s="54">
        <v>2</v>
      </c>
      <c r="E780" s="103" t="s">
        <v>542</v>
      </c>
      <c r="F780" s="104">
        <v>2019</v>
      </c>
      <c r="G780" s="104">
        <v>2019</v>
      </c>
      <c r="H780" s="96" t="s">
        <v>69</v>
      </c>
      <c r="I780" s="96" t="s">
        <v>349</v>
      </c>
      <c r="J780" s="96"/>
    </row>
    <row r="781" spans="1:10" ht="48">
      <c r="A781" s="105" t="s">
        <v>18</v>
      </c>
      <c r="B781" s="96" t="s">
        <v>113</v>
      </c>
      <c r="C781" s="101" t="s">
        <v>460</v>
      </c>
      <c r="D781" s="54">
        <v>2</v>
      </c>
      <c r="E781" s="103" t="s">
        <v>542</v>
      </c>
      <c r="F781" s="104">
        <v>2019</v>
      </c>
      <c r="G781" s="104">
        <v>2019</v>
      </c>
      <c r="H781" s="96" t="s">
        <v>69</v>
      </c>
      <c r="I781" s="96" t="s">
        <v>349</v>
      </c>
      <c r="J781" s="96"/>
    </row>
    <row r="782" spans="1:10" ht="48">
      <c r="A782" s="105" t="s">
        <v>19</v>
      </c>
      <c r="B782" s="96" t="s">
        <v>114</v>
      </c>
      <c r="C782" s="101" t="s">
        <v>460</v>
      </c>
      <c r="D782" s="56">
        <v>3</v>
      </c>
      <c r="E782" s="103" t="s">
        <v>544</v>
      </c>
      <c r="F782" s="104">
        <v>2019</v>
      </c>
      <c r="G782" s="104">
        <v>2019</v>
      </c>
      <c r="H782" s="96" t="s">
        <v>69</v>
      </c>
      <c r="I782" s="96" t="s">
        <v>349</v>
      </c>
      <c r="J782" s="96"/>
    </row>
    <row r="783" spans="1:10" ht="48">
      <c r="A783" s="105" t="s">
        <v>20</v>
      </c>
      <c r="B783" s="96" t="s">
        <v>115</v>
      </c>
      <c r="C783" s="101" t="s">
        <v>460</v>
      </c>
      <c r="D783" s="56">
        <v>3</v>
      </c>
      <c r="E783" s="103" t="s">
        <v>544</v>
      </c>
      <c r="F783" s="104">
        <v>2019</v>
      </c>
      <c r="G783" s="104">
        <v>2019</v>
      </c>
      <c r="H783" s="96" t="s">
        <v>69</v>
      </c>
      <c r="I783" s="96" t="s">
        <v>349</v>
      </c>
      <c r="J783" s="96"/>
    </row>
    <row r="784" spans="1:10" ht="48">
      <c r="A784" s="105" t="s">
        <v>21</v>
      </c>
      <c r="B784" s="96" t="s">
        <v>116</v>
      </c>
      <c r="C784" s="101" t="s">
        <v>460</v>
      </c>
      <c r="D784" s="54">
        <v>2</v>
      </c>
      <c r="E784" s="103" t="s">
        <v>542</v>
      </c>
      <c r="F784" s="104">
        <v>2019</v>
      </c>
      <c r="G784" s="104">
        <v>2019</v>
      </c>
      <c r="H784" s="96" t="s">
        <v>69</v>
      </c>
      <c r="I784" s="96" t="s">
        <v>349</v>
      </c>
      <c r="J784" s="96"/>
    </row>
    <row r="785" spans="1:10" ht="48">
      <c r="A785" s="105" t="s">
        <v>22</v>
      </c>
      <c r="B785" s="96" t="s">
        <v>117</v>
      </c>
      <c r="C785" s="101" t="s">
        <v>460</v>
      </c>
      <c r="D785" s="54">
        <v>2</v>
      </c>
      <c r="E785" s="103" t="s">
        <v>542</v>
      </c>
      <c r="F785" s="104">
        <v>2019</v>
      </c>
      <c r="G785" s="104">
        <v>2019</v>
      </c>
      <c r="H785" s="96" t="s">
        <v>69</v>
      </c>
      <c r="I785" s="96" t="s">
        <v>349</v>
      </c>
      <c r="J785" s="96"/>
    </row>
    <row r="786" spans="1:10" ht="48">
      <c r="A786" s="105" t="s">
        <v>23</v>
      </c>
      <c r="B786" s="96" t="s">
        <v>118</v>
      </c>
      <c r="C786" s="101" t="s">
        <v>460</v>
      </c>
      <c r="D786" s="56">
        <v>3</v>
      </c>
      <c r="E786" s="103" t="s">
        <v>544</v>
      </c>
      <c r="F786" s="104">
        <v>2019</v>
      </c>
      <c r="G786" s="104">
        <v>2019</v>
      </c>
      <c r="H786" s="96" t="s">
        <v>69</v>
      </c>
      <c r="I786" s="96" t="s">
        <v>349</v>
      </c>
      <c r="J786" s="96"/>
    </row>
    <row r="787" spans="1:10" ht="48">
      <c r="A787" s="105" t="s">
        <v>24</v>
      </c>
      <c r="B787" s="96" t="s">
        <v>119</v>
      </c>
      <c r="C787" s="101" t="s">
        <v>460</v>
      </c>
      <c r="D787" s="54">
        <v>2</v>
      </c>
      <c r="E787" s="103" t="s">
        <v>542</v>
      </c>
      <c r="F787" s="104">
        <v>2019</v>
      </c>
      <c r="G787" s="104">
        <v>2019</v>
      </c>
      <c r="H787" s="96" t="s">
        <v>69</v>
      </c>
      <c r="I787" s="96" t="s">
        <v>349</v>
      </c>
      <c r="J787" s="96"/>
    </row>
    <row r="788" spans="1:10" ht="48">
      <c r="A788" s="105" t="s">
        <v>25</v>
      </c>
      <c r="B788" s="96" t="s">
        <v>120</v>
      </c>
      <c r="C788" s="101" t="s">
        <v>460</v>
      </c>
      <c r="D788" s="54">
        <v>2</v>
      </c>
      <c r="E788" s="103" t="s">
        <v>542</v>
      </c>
      <c r="F788" s="104">
        <v>2019</v>
      </c>
      <c r="G788" s="104">
        <v>2019</v>
      </c>
      <c r="H788" s="96" t="s">
        <v>353</v>
      </c>
      <c r="I788" s="96" t="s">
        <v>354</v>
      </c>
      <c r="J788" s="96"/>
    </row>
    <row r="789" spans="1:10" ht="48">
      <c r="A789" s="105" t="s">
        <v>26</v>
      </c>
      <c r="B789" s="96" t="s">
        <v>121</v>
      </c>
      <c r="C789" s="101" t="s">
        <v>460</v>
      </c>
      <c r="D789" s="54">
        <v>2</v>
      </c>
      <c r="E789" s="103" t="s">
        <v>542</v>
      </c>
      <c r="F789" s="104">
        <v>2019</v>
      </c>
      <c r="G789" s="104">
        <v>2019</v>
      </c>
      <c r="H789" s="96" t="s">
        <v>69</v>
      </c>
      <c r="I789" s="96" t="s">
        <v>349</v>
      </c>
      <c r="J789" s="96"/>
    </row>
    <row r="790" spans="1:10" ht="48">
      <c r="A790" s="105" t="s">
        <v>27</v>
      </c>
      <c r="B790" s="96" t="s">
        <v>122</v>
      </c>
      <c r="C790" s="101" t="s">
        <v>460</v>
      </c>
      <c r="D790" s="54">
        <v>2</v>
      </c>
      <c r="E790" s="103" t="s">
        <v>542</v>
      </c>
      <c r="F790" s="104">
        <v>2019</v>
      </c>
      <c r="G790" s="104">
        <v>2019</v>
      </c>
      <c r="H790" s="96" t="s">
        <v>69</v>
      </c>
      <c r="I790" s="96" t="s">
        <v>349</v>
      </c>
      <c r="J790" s="96"/>
    </row>
    <row r="791" spans="1:10" ht="48">
      <c r="A791" s="105" t="s">
        <v>28</v>
      </c>
      <c r="B791" s="96" t="s">
        <v>123</v>
      </c>
      <c r="C791" s="101" t="s">
        <v>460</v>
      </c>
      <c r="D791" s="56">
        <v>3</v>
      </c>
      <c r="E791" s="103" t="s">
        <v>544</v>
      </c>
      <c r="F791" s="104">
        <v>2019</v>
      </c>
      <c r="G791" s="104">
        <v>2019</v>
      </c>
      <c r="H791" s="96" t="s">
        <v>69</v>
      </c>
      <c r="I791" s="96" t="s">
        <v>349</v>
      </c>
      <c r="J791" s="96"/>
    </row>
    <row r="792" spans="1:10" ht="48">
      <c r="A792" s="105" t="s">
        <v>29</v>
      </c>
      <c r="B792" s="96" t="s">
        <v>124</v>
      </c>
      <c r="C792" s="101" t="s">
        <v>460</v>
      </c>
      <c r="D792" s="88" t="s">
        <v>0</v>
      </c>
      <c r="E792" s="109" t="s">
        <v>548</v>
      </c>
      <c r="F792" s="104">
        <v>2019</v>
      </c>
      <c r="G792" s="104">
        <v>2019</v>
      </c>
      <c r="H792" s="96" t="s">
        <v>69</v>
      </c>
      <c r="I792" s="96" t="s">
        <v>349</v>
      </c>
      <c r="J792" s="96"/>
    </row>
    <row r="793" spans="1:10" ht="48">
      <c r="A793" s="105" t="s">
        <v>30</v>
      </c>
      <c r="B793" s="96" t="s">
        <v>125</v>
      </c>
      <c r="C793" s="101" t="s">
        <v>460</v>
      </c>
      <c r="D793" s="88" t="s">
        <v>0</v>
      </c>
      <c r="E793" s="109" t="s">
        <v>548</v>
      </c>
      <c r="F793" s="104">
        <v>2019</v>
      </c>
      <c r="G793" s="104">
        <v>2019</v>
      </c>
      <c r="H793" s="96" t="s">
        <v>69</v>
      </c>
      <c r="I793" s="96" t="s">
        <v>349</v>
      </c>
      <c r="J793" s="96"/>
    </row>
    <row r="794" spans="1:10" ht="48">
      <c r="A794" s="105" t="s">
        <v>31</v>
      </c>
      <c r="B794" s="96" t="s">
        <v>126</v>
      </c>
      <c r="C794" s="101" t="s">
        <v>460</v>
      </c>
      <c r="D794" s="54">
        <v>2</v>
      </c>
      <c r="E794" s="103" t="s">
        <v>542</v>
      </c>
      <c r="F794" s="104">
        <v>2019</v>
      </c>
      <c r="G794" s="104">
        <v>2019</v>
      </c>
      <c r="H794" s="96" t="s">
        <v>69</v>
      </c>
      <c r="I794" s="96" t="s">
        <v>349</v>
      </c>
      <c r="J794" s="96"/>
    </row>
    <row r="795" spans="1:10" ht="48">
      <c r="A795" s="105" t="s">
        <v>32</v>
      </c>
      <c r="B795" s="96" t="s">
        <v>127</v>
      </c>
      <c r="C795" s="101" t="s">
        <v>460</v>
      </c>
      <c r="D795" s="54">
        <v>2</v>
      </c>
      <c r="E795" s="103" t="s">
        <v>542</v>
      </c>
      <c r="F795" s="104">
        <v>2019</v>
      </c>
      <c r="G795" s="104">
        <v>2019</v>
      </c>
      <c r="H795" s="96" t="s">
        <v>69</v>
      </c>
      <c r="I795" s="96" t="s">
        <v>349</v>
      </c>
      <c r="J795" s="96"/>
    </row>
    <row r="796" spans="1:10" ht="48">
      <c r="A796" s="105" t="s">
        <v>33</v>
      </c>
      <c r="B796" s="96" t="s">
        <v>128</v>
      </c>
      <c r="C796" s="101" t="s">
        <v>460</v>
      </c>
      <c r="D796" s="54">
        <v>2</v>
      </c>
      <c r="E796" s="103" t="s">
        <v>542</v>
      </c>
      <c r="F796" s="104">
        <v>2019</v>
      </c>
      <c r="G796" s="104">
        <v>2019</v>
      </c>
      <c r="H796" s="96" t="s">
        <v>69</v>
      </c>
      <c r="I796" s="96" t="s">
        <v>349</v>
      </c>
      <c r="J796" s="96"/>
    </row>
    <row r="797" spans="1:10" ht="48">
      <c r="A797" s="105" t="s">
        <v>34</v>
      </c>
      <c r="B797" s="96" t="s">
        <v>129</v>
      </c>
      <c r="C797" s="101" t="s">
        <v>460</v>
      </c>
      <c r="D797" s="56">
        <v>3</v>
      </c>
      <c r="E797" s="103" t="s">
        <v>544</v>
      </c>
      <c r="F797" s="104">
        <v>2019</v>
      </c>
      <c r="G797" s="104">
        <v>2019</v>
      </c>
      <c r="H797" s="96" t="s">
        <v>69</v>
      </c>
      <c r="I797" s="96" t="s">
        <v>349</v>
      </c>
      <c r="J797" s="96"/>
    </row>
    <row r="798" spans="1:10" ht="48">
      <c r="A798" s="105" t="s">
        <v>35</v>
      </c>
      <c r="B798" s="96" t="s">
        <v>130</v>
      </c>
      <c r="C798" s="101" t="s">
        <v>460</v>
      </c>
      <c r="D798" s="54">
        <v>2</v>
      </c>
      <c r="E798" s="103" t="s">
        <v>542</v>
      </c>
      <c r="F798" s="104">
        <v>2019</v>
      </c>
      <c r="G798" s="104">
        <v>2019</v>
      </c>
      <c r="H798" s="96" t="s">
        <v>69</v>
      </c>
      <c r="I798" s="96" t="s">
        <v>349</v>
      </c>
      <c r="J798" s="96"/>
    </row>
    <row r="799" spans="1:10" ht="48">
      <c r="A799" s="105" t="s">
        <v>36</v>
      </c>
      <c r="B799" s="96" t="s">
        <v>131</v>
      </c>
      <c r="C799" s="101" t="s">
        <v>460</v>
      </c>
      <c r="D799" s="54">
        <v>2</v>
      </c>
      <c r="E799" s="103" t="s">
        <v>542</v>
      </c>
      <c r="F799" s="104">
        <v>2019</v>
      </c>
      <c r="G799" s="104">
        <v>2019</v>
      </c>
      <c r="H799" s="96" t="s">
        <v>69</v>
      </c>
      <c r="I799" s="96" t="s">
        <v>349</v>
      </c>
      <c r="J799" s="96"/>
    </row>
    <row r="800" spans="1:10" ht="48">
      <c r="A800" s="105" t="s">
        <v>37</v>
      </c>
      <c r="B800" s="96" t="s">
        <v>132</v>
      </c>
      <c r="C800" s="101" t="s">
        <v>460</v>
      </c>
      <c r="D800" s="88" t="s">
        <v>0</v>
      </c>
      <c r="E800" s="109" t="s">
        <v>548</v>
      </c>
      <c r="F800" s="104"/>
      <c r="G800" s="96"/>
      <c r="H800" s="96" t="s">
        <v>69</v>
      </c>
      <c r="I800" s="96" t="s">
        <v>349</v>
      </c>
      <c r="J800" s="96"/>
    </row>
    <row r="801" spans="1:10" ht="48">
      <c r="A801" s="105" t="s">
        <v>38</v>
      </c>
      <c r="B801" s="96" t="s">
        <v>133</v>
      </c>
      <c r="C801" s="101" t="s">
        <v>460</v>
      </c>
      <c r="D801" s="54">
        <v>2</v>
      </c>
      <c r="E801" s="103" t="s">
        <v>542</v>
      </c>
      <c r="F801" s="104">
        <v>2019</v>
      </c>
      <c r="G801" s="104">
        <v>2019</v>
      </c>
      <c r="H801" s="96" t="s">
        <v>69</v>
      </c>
      <c r="I801" s="96" t="s">
        <v>349</v>
      </c>
      <c r="J801" s="96"/>
    </row>
    <row r="802" spans="1:10" ht="48">
      <c r="A802" s="105" t="s">
        <v>39</v>
      </c>
      <c r="B802" s="96" t="s">
        <v>134</v>
      </c>
      <c r="C802" s="101" t="s">
        <v>460</v>
      </c>
      <c r="D802" s="56">
        <v>3</v>
      </c>
      <c r="E802" s="103" t="s">
        <v>544</v>
      </c>
      <c r="F802" s="104">
        <v>2019</v>
      </c>
      <c r="G802" s="104">
        <v>2019</v>
      </c>
      <c r="H802" s="96" t="s">
        <v>69</v>
      </c>
      <c r="I802" s="96" t="s">
        <v>349</v>
      </c>
      <c r="J802" s="96"/>
    </row>
    <row r="803" spans="1:10" ht="48">
      <c r="A803" s="105" t="s">
        <v>40</v>
      </c>
      <c r="B803" s="96" t="s">
        <v>135</v>
      </c>
      <c r="C803" s="101" t="s">
        <v>460</v>
      </c>
      <c r="D803" s="54">
        <v>2</v>
      </c>
      <c r="E803" s="103" t="s">
        <v>542</v>
      </c>
      <c r="F803" s="104">
        <v>2019</v>
      </c>
      <c r="G803" s="104">
        <v>2019</v>
      </c>
      <c r="H803" s="96" t="s">
        <v>69</v>
      </c>
      <c r="I803" s="96" t="s">
        <v>349</v>
      </c>
      <c r="J803" s="96"/>
    </row>
    <row r="804" spans="1:10" ht="48">
      <c r="A804" s="105" t="s">
        <v>41</v>
      </c>
      <c r="B804" s="96" t="s">
        <v>136</v>
      </c>
      <c r="C804" s="101" t="s">
        <v>460</v>
      </c>
      <c r="D804" s="54">
        <v>2</v>
      </c>
      <c r="E804" s="103" t="s">
        <v>542</v>
      </c>
      <c r="F804" s="104">
        <v>2019</v>
      </c>
      <c r="G804" s="104">
        <v>2019</v>
      </c>
      <c r="H804" s="96" t="s">
        <v>69</v>
      </c>
      <c r="I804" s="96" t="s">
        <v>349</v>
      </c>
      <c r="J804" s="96"/>
    </row>
    <row r="805" spans="1:10" ht="48">
      <c r="A805" s="105" t="s">
        <v>42</v>
      </c>
      <c r="B805" s="96" t="s">
        <v>137</v>
      </c>
      <c r="C805" s="101" t="s">
        <v>460</v>
      </c>
      <c r="D805" s="74">
        <v>1</v>
      </c>
      <c r="E805" s="103" t="s">
        <v>545</v>
      </c>
      <c r="F805" s="104">
        <v>2019</v>
      </c>
      <c r="G805" s="104">
        <v>2019</v>
      </c>
      <c r="H805" s="96" t="s">
        <v>69</v>
      </c>
      <c r="I805" s="96" t="s">
        <v>349</v>
      </c>
      <c r="J805" s="96"/>
    </row>
    <row r="806" spans="1:10" ht="48">
      <c r="A806" s="105" t="s">
        <v>43</v>
      </c>
      <c r="B806" s="96" t="s">
        <v>138</v>
      </c>
      <c r="C806" s="101" t="s">
        <v>460</v>
      </c>
      <c r="D806" s="54">
        <v>2</v>
      </c>
      <c r="E806" s="103" t="s">
        <v>542</v>
      </c>
      <c r="F806" s="104">
        <v>2019</v>
      </c>
      <c r="G806" s="104">
        <v>2019</v>
      </c>
      <c r="H806" s="96" t="s">
        <v>69</v>
      </c>
      <c r="I806" s="96" t="s">
        <v>349</v>
      </c>
      <c r="J806" s="96"/>
    </row>
    <row r="807" spans="1:10" ht="48">
      <c r="A807" s="105" t="s">
        <v>44</v>
      </c>
      <c r="B807" s="96" t="s">
        <v>139</v>
      </c>
      <c r="C807" s="101" t="s">
        <v>460</v>
      </c>
      <c r="D807" s="88" t="s">
        <v>0</v>
      </c>
      <c r="E807" s="109" t="s">
        <v>548</v>
      </c>
      <c r="F807" s="104"/>
      <c r="G807" s="96"/>
      <c r="H807" s="96"/>
      <c r="I807" s="96" t="s">
        <v>349</v>
      </c>
      <c r="J807" s="96"/>
    </row>
    <row r="808" spans="1:10" ht="48">
      <c r="A808" s="105" t="s">
        <v>45</v>
      </c>
      <c r="B808" s="96" t="s">
        <v>140</v>
      </c>
      <c r="C808" s="101" t="s">
        <v>460</v>
      </c>
      <c r="D808" s="54">
        <v>2</v>
      </c>
      <c r="E808" s="103" t="s">
        <v>542</v>
      </c>
      <c r="F808" s="104">
        <v>2019</v>
      </c>
      <c r="G808" s="104">
        <v>2019</v>
      </c>
      <c r="H808" s="96" t="s">
        <v>69</v>
      </c>
      <c r="I808" s="96" t="s">
        <v>349</v>
      </c>
      <c r="J808" s="96"/>
    </row>
    <row r="809" spans="1:10" ht="48">
      <c r="A809" s="105" t="s">
        <v>46</v>
      </c>
      <c r="B809" s="96" t="s">
        <v>141</v>
      </c>
      <c r="C809" s="101" t="s">
        <v>460</v>
      </c>
      <c r="D809" s="54">
        <v>2</v>
      </c>
      <c r="E809" s="103" t="s">
        <v>542</v>
      </c>
      <c r="F809" s="104">
        <v>2019</v>
      </c>
      <c r="G809" s="104">
        <v>2019</v>
      </c>
      <c r="H809" s="96" t="s">
        <v>69</v>
      </c>
      <c r="I809" s="96" t="s">
        <v>349</v>
      </c>
      <c r="J809" s="96"/>
    </row>
    <row r="810" spans="1:10" ht="48">
      <c r="A810" s="105" t="s">
        <v>47</v>
      </c>
      <c r="B810" s="96" t="s">
        <v>142</v>
      </c>
      <c r="C810" s="101" t="s">
        <v>460</v>
      </c>
      <c r="D810" s="56">
        <v>3</v>
      </c>
      <c r="E810" s="103" t="s">
        <v>544</v>
      </c>
      <c r="F810" s="104">
        <v>2019</v>
      </c>
      <c r="G810" s="104">
        <v>2019</v>
      </c>
      <c r="H810" s="96" t="s">
        <v>69</v>
      </c>
      <c r="I810" s="96" t="s">
        <v>349</v>
      </c>
      <c r="J810" s="96"/>
    </row>
    <row r="811" spans="1:10" ht="48">
      <c r="A811" s="105" t="s">
        <v>48</v>
      </c>
      <c r="B811" s="96" t="s">
        <v>143</v>
      </c>
      <c r="C811" s="101" t="s">
        <v>460</v>
      </c>
      <c r="D811" s="74">
        <v>1</v>
      </c>
      <c r="E811" s="103" t="s">
        <v>545</v>
      </c>
      <c r="F811" s="104">
        <v>2019</v>
      </c>
      <c r="G811" s="104">
        <v>2019</v>
      </c>
      <c r="H811" s="96" t="s">
        <v>69</v>
      </c>
      <c r="I811" s="96" t="s">
        <v>349</v>
      </c>
      <c r="J811" s="96"/>
    </row>
    <row r="812" spans="1:10" ht="48">
      <c r="A812" s="105" t="s">
        <v>49</v>
      </c>
      <c r="B812" s="96" t="s">
        <v>144</v>
      </c>
      <c r="C812" s="101" t="s">
        <v>460</v>
      </c>
      <c r="D812" s="54">
        <v>2</v>
      </c>
      <c r="E812" s="103" t="s">
        <v>542</v>
      </c>
      <c r="F812" s="104">
        <v>2019</v>
      </c>
      <c r="G812" s="104">
        <v>2019</v>
      </c>
      <c r="H812" s="96" t="s">
        <v>69</v>
      </c>
      <c r="I812" s="96" t="s">
        <v>349</v>
      </c>
      <c r="J812" s="96"/>
    </row>
    <row r="813" spans="1:10" ht="48">
      <c r="A813" s="105" t="s">
        <v>50</v>
      </c>
      <c r="B813" s="96" t="s">
        <v>145</v>
      </c>
      <c r="C813" s="101" t="s">
        <v>460</v>
      </c>
      <c r="D813" s="74">
        <v>1</v>
      </c>
      <c r="E813" s="103" t="s">
        <v>545</v>
      </c>
      <c r="F813" s="104">
        <v>2019</v>
      </c>
      <c r="G813" s="104">
        <v>2019</v>
      </c>
      <c r="H813" s="96" t="s">
        <v>69</v>
      </c>
      <c r="I813" s="96" t="s">
        <v>349</v>
      </c>
      <c r="J813" s="96"/>
    </row>
    <row r="814" spans="1:10" ht="48">
      <c r="A814" s="105" t="s">
        <v>51</v>
      </c>
      <c r="B814" s="96" t="s">
        <v>146</v>
      </c>
      <c r="C814" s="101" t="s">
        <v>460</v>
      </c>
      <c r="D814" s="54">
        <v>2</v>
      </c>
      <c r="E814" s="103" t="s">
        <v>542</v>
      </c>
      <c r="F814" s="104">
        <v>2019</v>
      </c>
      <c r="G814" s="104">
        <v>2019</v>
      </c>
      <c r="H814" s="96" t="s">
        <v>69</v>
      </c>
      <c r="I814" s="96" t="s">
        <v>349</v>
      </c>
      <c r="J814" s="96"/>
    </row>
    <row r="815" spans="1:10" ht="45">
      <c r="A815" s="105" t="s">
        <v>52</v>
      </c>
      <c r="B815" s="96" t="s">
        <v>147</v>
      </c>
      <c r="C815" s="101" t="s">
        <v>460</v>
      </c>
      <c r="D815" s="54">
        <v>2</v>
      </c>
      <c r="E815" s="103" t="s">
        <v>542</v>
      </c>
      <c r="F815" s="104">
        <v>2019</v>
      </c>
      <c r="G815" s="104">
        <v>2019</v>
      </c>
      <c r="H815" s="96" t="s">
        <v>69</v>
      </c>
      <c r="I815" s="96" t="s">
        <v>349</v>
      </c>
      <c r="J815" s="96"/>
    </row>
    <row r="816" spans="1:10" ht="48">
      <c r="A816" s="105" t="s">
        <v>53</v>
      </c>
      <c r="B816" s="96" t="s">
        <v>148</v>
      </c>
      <c r="C816" s="101" t="s">
        <v>460</v>
      </c>
      <c r="D816" s="54">
        <v>2</v>
      </c>
      <c r="E816" s="103" t="s">
        <v>542</v>
      </c>
      <c r="F816" s="104">
        <v>2019</v>
      </c>
      <c r="G816" s="104">
        <v>2019</v>
      </c>
      <c r="H816" s="96" t="s">
        <v>69</v>
      </c>
      <c r="I816" s="96" t="s">
        <v>349</v>
      </c>
      <c r="J816" s="96"/>
    </row>
    <row r="817" spans="1:10" ht="48">
      <c r="A817" s="105" t="s">
        <v>54</v>
      </c>
      <c r="B817" s="96" t="s">
        <v>149</v>
      </c>
      <c r="C817" s="101" t="s">
        <v>460</v>
      </c>
      <c r="D817" s="54">
        <v>2</v>
      </c>
      <c r="E817" s="103" t="s">
        <v>542</v>
      </c>
      <c r="F817" s="104">
        <v>2019</v>
      </c>
      <c r="G817" s="104">
        <v>2019</v>
      </c>
      <c r="H817" s="96" t="s">
        <v>69</v>
      </c>
      <c r="I817" s="96" t="s">
        <v>349</v>
      </c>
      <c r="J817" s="96"/>
    </row>
    <row r="818" spans="1:11" ht="31.5">
      <c r="A818" s="100" t="s">
        <v>442</v>
      </c>
      <c r="B818" s="96"/>
      <c r="C818" s="101" t="s">
        <v>461</v>
      </c>
      <c r="D818" s="28">
        <v>2</v>
      </c>
      <c r="E818" s="103" t="s">
        <v>542</v>
      </c>
      <c r="F818" s="104"/>
      <c r="G818" s="96"/>
      <c r="H818" s="96"/>
      <c r="I818" s="96" t="s">
        <v>355</v>
      </c>
      <c r="J818" s="113" t="s">
        <v>356</v>
      </c>
      <c r="K818" s="123"/>
    </row>
    <row r="819" spans="1:11" ht="31.5">
      <c r="A819" s="105" t="s">
        <v>8</v>
      </c>
      <c r="B819" s="96" t="s">
        <v>103</v>
      </c>
      <c r="C819" s="101" t="s">
        <v>461</v>
      </c>
      <c r="D819" s="41">
        <v>2</v>
      </c>
      <c r="E819" s="103" t="s">
        <v>542</v>
      </c>
      <c r="F819" s="138">
        <v>2018</v>
      </c>
      <c r="G819" s="96"/>
      <c r="H819" s="96" t="s">
        <v>357</v>
      </c>
      <c r="I819" s="96" t="s">
        <v>355</v>
      </c>
      <c r="J819" s="113" t="s">
        <v>356</v>
      </c>
      <c r="K819" s="123"/>
    </row>
    <row r="820" spans="1:11" ht="31.5">
      <c r="A820" s="105" t="s">
        <v>9</v>
      </c>
      <c r="B820" s="96" t="s">
        <v>104</v>
      </c>
      <c r="C820" s="101" t="s">
        <v>461</v>
      </c>
      <c r="D820" s="54">
        <v>2</v>
      </c>
      <c r="E820" s="103" t="s">
        <v>542</v>
      </c>
      <c r="F820" s="138">
        <v>2019</v>
      </c>
      <c r="G820" s="96"/>
      <c r="H820" s="96" t="s">
        <v>358</v>
      </c>
      <c r="I820" s="96" t="s">
        <v>355</v>
      </c>
      <c r="J820" s="113" t="s">
        <v>356</v>
      </c>
      <c r="K820" s="123"/>
    </row>
    <row r="821" spans="1:11" ht="31.5">
      <c r="A821" s="105" t="s">
        <v>10</v>
      </c>
      <c r="B821" s="96" t="s">
        <v>105</v>
      </c>
      <c r="C821" s="101" t="s">
        <v>461</v>
      </c>
      <c r="D821" s="54">
        <v>2</v>
      </c>
      <c r="E821" s="103" t="s">
        <v>542</v>
      </c>
      <c r="F821" s="138">
        <v>2018</v>
      </c>
      <c r="G821" s="96"/>
      <c r="H821" s="96" t="s">
        <v>359</v>
      </c>
      <c r="I821" s="96" t="s">
        <v>355</v>
      </c>
      <c r="J821" s="113" t="s">
        <v>356</v>
      </c>
      <c r="K821" s="123"/>
    </row>
    <row r="822" spans="1:11" ht="31.5">
      <c r="A822" s="105" t="s">
        <v>11</v>
      </c>
      <c r="B822" s="96" t="s">
        <v>106</v>
      </c>
      <c r="C822" s="101" t="s">
        <v>461</v>
      </c>
      <c r="D822" s="54">
        <v>2</v>
      </c>
      <c r="E822" s="103" t="s">
        <v>542</v>
      </c>
      <c r="F822" s="138">
        <v>1986</v>
      </c>
      <c r="G822" s="96"/>
      <c r="H822" s="96" t="s">
        <v>360</v>
      </c>
      <c r="I822" s="96" t="s">
        <v>355</v>
      </c>
      <c r="J822" s="113" t="s">
        <v>356</v>
      </c>
      <c r="K822" s="123"/>
    </row>
    <row r="823" spans="1:11" ht="31.5">
      <c r="A823" s="105" t="s">
        <v>12</v>
      </c>
      <c r="B823" s="96" t="s">
        <v>107</v>
      </c>
      <c r="C823" s="101" t="s">
        <v>461</v>
      </c>
      <c r="D823" s="54">
        <v>2</v>
      </c>
      <c r="E823" s="103" t="s">
        <v>542</v>
      </c>
      <c r="F823" s="138">
        <v>2018</v>
      </c>
      <c r="G823" s="104"/>
      <c r="H823" s="96" t="s">
        <v>361</v>
      </c>
      <c r="I823" s="96" t="s">
        <v>355</v>
      </c>
      <c r="J823" s="113" t="s">
        <v>356</v>
      </c>
      <c r="K823" s="123"/>
    </row>
    <row r="824" spans="1:11" ht="31.5">
      <c r="A824" s="105" t="s">
        <v>13</v>
      </c>
      <c r="B824" s="96" t="s">
        <v>108</v>
      </c>
      <c r="C824" s="101" t="s">
        <v>461</v>
      </c>
      <c r="D824" s="54">
        <v>2</v>
      </c>
      <c r="E824" s="103" t="s">
        <v>542</v>
      </c>
      <c r="F824" s="138">
        <v>2020</v>
      </c>
      <c r="G824" s="96"/>
      <c r="H824" s="96" t="s">
        <v>362</v>
      </c>
      <c r="I824" s="96" t="s">
        <v>355</v>
      </c>
      <c r="J824" s="113" t="s">
        <v>356</v>
      </c>
      <c r="K824" s="123"/>
    </row>
    <row r="825" spans="1:11" ht="31.5">
      <c r="A825" s="105" t="s">
        <v>14</v>
      </c>
      <c r="B825" s="96" t="s">
        <v>109</v>
      </c>
      <c r="C825" s="101" t="s">
        <v>461</v>
      </c>
      <c r="D825" s="74">
        <v>1</v>
      </c>
      <c r="E825" s="103" t="s">
        <v>546</v>
      </c>
      <c r="F825" s="138">
        <v>2010</v>
      </c>
      <c r="G825" s="96"/>
      <c r="H825" s="96" t="s">
        <v>363</v>
      </c>
      <c r="I825" s="96" t="s">
        <v>355</v>
      </c>
      <c r="J825" s="113" t="s">
        <v>356</v>
      </c>
      <c r="K825" s="123"/>
    </row>
    <row r="826" spans="1:11" ht="31.5">
      <c r="A826" s="105" t="s">
        <v>15</v>
      </c>
      <c r="B826" s="96" t="s">
        <v>110</v>
      </c>
      <c r="C826" s="101" t="s">
        <v>461</v>
      </c>
      <c r="D826" s="54">
        <v>2</v>
      </c>
      <c r="E826" s="103" t="s">
        <v>542</v>
      </c>
      <c r="F826" s="138">
        <v>2016</v>
      </c>
      <c r="G826" s="96"/>
      <c r="H826" s="96" t="s">
        <v>364</v>
      </c>
      <c r="I826" s="96" t="s">
        <v>355</v>
      </c>
      <c r="J826" s="113" t="s">
        <v>356</v>
      </c>
      <c r="K826" s="123"/>
    </row>
    <row r="827" spans="1:11" ht="31.5">
      <c r="A827" s="105" t="s">
        <v>16</v>
      </c>
      <c r="B827" s="96" t="s">
        <v>111</v>
      </c>
      <c r="C827" s="101" t="s">
        <v>461</v>
      </c>
      <c r="D827" s="54">
        <v>2</v>
      </c>
      <c r="E827" s="103" t="s">
        <v>542</v>
      </c>
      <c r="F827" s="138">
        <v>2010</v>
      </c>
      <c r="G827" s="96"/>
      <c r="H827" s="96" t="s">
        <v>365</v>
      </c>
      <c r="I827" s="96" t="s">
        <v>355</v>
      </c>
      <c r="J827" s="113" t="s">
        <v>356</v>
      </c>
      <c r="K827" s="123"/>
    </row>
    <row r="828" spans="1:11" ht="31.5">
      <c r="A828" s="105" t="s">
        <v>17</v>
      </c>
      <c r="B828" s="96" t="s">
        <v>112</v>
      </c>
      <c r="C828" s="101" t="s">
        <v>461</v>
      </c>
      <c r="D828" s="54">
        <v>2</v>
      </c>
      <c r="E828" s="103" t="s">
        <v>542</v>
      </c>
      <c r="F828" s="138">
        <v>2017</v>
      </c>
      <c r="G828" s="96"/>
      <c r="H828" s="96" t="s">
        <v>366</v>
      </c>
      <c r="I828" s="96" t="s">
        <v>355</v>
      </c>
      <c r="J828" s="113" t="s">
        <v>356</v>
      </c>
      <c r="K828" s="123"/>
    </row>
    <row r="829" spans="1:11" ht="31.5">
      <c r="A829" s="105" t="s">
        <v>18</v>
      </c>
      <c r="B829" s="96" t="s">
        <v>113</v>
      </c>
      <c r="C829" s="101" t="s">
        <v>461</v>
      </c>
      <c r="D829" s="54">
        <v>2</v>
      </c>
      <c r="E829" s="103" t="s">
        <v>542</v>
      </c>
      <c r="F829" s="138">
        <v>1995</v>
      </c>
      <c r="G829" s="96"/>
      <c r="H829" s="96" t="s">
        <v>367</v>
      </c>
      <c r="I829" s="96" t="s">
        <v>355</v>
      </c>
      <c r="J829" s="113" t="s">
        <v>356</v>
      </c>
      <c r="K829" s="123"/>
    </row>
    <row r="830" spans="1:11" ht="31.5">
      <c r="A830" s="105" t="s">
        <v>19</v>
      </c>
      <c r="B830" s="96" t="s">
        <v>114</v>
      </c>
      <c r="C830" s="101" t="s">
        <v>461</v>
      </c>
      <c r="D830" s="56">
        <v>3</v>
      </c>
      <c r="E830" s="103" t="s">
        <v>544</v>
      </c>
      <c r="F830" s="138">
        <v>2001</v>
      </c>
      <c r="G830" s="96"/>
      <c r="H830" s="96" t="s">
        <v>368</v>
      </c>
      <c r="I830" s="96" t="s">
        <v>355</v>
      </c>
      <c r="J830" s="113" t="s">
        <v>356</v>
      </c>
      <c r="K830" s="123"/>
    </row>
    <row r="831" spans="1:11" ht="31.5">
      <c r="A831" s="105" t="s">
        <v>20</v>
      </c>
      <c r="B831" s="96" t="s">
        <v>115</v>
      </c>
      <c r="C831" s="101" t="s">
        <v>461</v>
      </c>
      <c r="D831" s="54">
        <v>2</v>
      </c>
      <c r="E831" s="103" t="s">
        <v>542</v>
      </c>
      <c r="F831" s="138">
        <v>2019</v>
      </c>
      <c r="G831" s="96"/>
      <c r="H831" s="96" t="s">
        <v>369</v>
      </c>
      <c r="I831" s="96" t="s">
        <v>355</v>
      </c>
      <c r="J831" s="113" t="s">
        <v>356</v>
      </c>
      <c r="K831" s="123"/>
    </row>
    <row r="832" spans="1:11" ht="31.5">
      <c r="A832" s="105" t="s">
        <v>21</v>
      </c>
      <c r="B832" s="96" t="s">
        <v>116</v>
      </c>
      <c r="C832" s="101" t="s">
        <v>461</v>
      </c>
      <c r="D832" s="54">
        <v>2</v>
      </c>
      <c r="E832" s="103" t="s">
        <v>542</v>
      </c>
      <c r="F832" s="138">
        <v>2004</v>
      </c>
      <c r="G832" s="96"/>
      <c r="H832" s="96" t="s">
        <v>370</v>
      </c>
      <c r="I832" s="96" t="s">
        <v>355</v>
      </c>
      <c r="J832" s="113" t="s">
        <v>356</v>
      </c>
      <c r="K832" s="123"/>
    </row>
    <row r="833" spans="1:11" ht="31.5">
      <c r="A833" s="105" t="s">
        <v>22</v>
      </c>
      <c r="B833" s="96" t="s">
        <v>117</v>
      </c>
      <c r="C833" s="101" t="s">
        <v>461</v>
      </c>
      <c r="D833" s="54">
        <v>2</v>
      </c>
      <c r="E833" s="103" t="s">
        <v>542</v>
      </c>
      <c r="F833" s="104">
        <v>2012</v>
      </c>
      <c r="G833" s="96"/>
      <c r="H833" s="96" t="s">
        <v>371</v>
      </c>
      <c r="I833" s="96" t="s">
        <v>355</v>
      </c>
      <c r="J833" s="113" t="s">
        <v>356</v>
      </c>
      <c r="K833" s="123"/>
    </row>
    <row r="834" spans="1:11" ht="31.5">
      <c r="A834" s="105" t="s">
        <v>23</v>
      </c>
      <c r="B834" s="96" t="s">
        <v>118</v>
      </c>
      <c r="C834" s="101" t="s">
        <v>461</v>
      </c>
      <c r="D834" s="54">
        <v>2</v>
      </c>
      <c r="E834" s="103" t="s">
        <v>542</v>
      </c>
      <c r="F834" s="138">
        <v>2015</v>
      </c>
      <c r="G834" s="96"/>
      <c r="H834" s="96" t="s">
        <v>372</v>
      </c>
      <c r="I834" s="96" t="s">
        <v>355</v>
      </c>
      <c r="J834" s="113" t="s">
        <v>356</v>
      </c>
      <c r="K834" s="123"/>
    </row>
    <row r="835" spans="1:11" ht="31.5">
      <c r="A835" s="105" t="s">
        <v>24</v>
      </c>
      <c r="B835" s="96" t="s">
        <v>119</v>
      </c>
      <c r="C835" s="101" t="s">
        <v>461</v>
      </c>
      <c r="D835" s="54">
        <v>2</v>
      </c>
      <c r="E835" s="103" t="s">
        <v>542</v>
      </c>
      <c r="F835" s="138">
        <v>2005</v>
      </c>
      <c r="G835" s="96"/>
      <c r="H835" s="96" t="s">
        <v>373</v>
      </c>
      <c r="I835" s="96" t="s">
        <v>355</v>
      </c>
      <c r="J835" s="113" t="s">
        <v>356</v>
      </c>
      <c r="K835" s="123"/>
    </row>
    <row r="836" spans="1:11" ht="31.5">
      <c r="A836" s="105" t="s">
        <v>25</v>
      </c>
      <c r="B836" s="96" t="s">
        <v>120</v>
      </c>
      <c r="C836" s="101" t="s">
        <v>461</v>
      </c>
      <c r="D836" s="54">
        <v>2</v>
      </c>
      <c r="E836" s="103" t="s">
        <v>542</v>
      </c>
      <c r="F836" s="138">
        <v>2005</v>
      </c>
      <c r="G836" s="96"/>
      <c r="H836" s="96" t="s">
        <v>374</v>
      </c>
      <c r="I836" s="96" t="s">
        <v>355</v>
      </c>
      <c r="J836" s="113" t="s">
        <v>356</v>
      </c>
      <c r="K836" s="123"/>
    </row>
    <row r="837" spans="1:11" ht="31.5">
      <c r="A837" s="105" t="s">
        <v>26</v>
      </c>
      <c r="B837" s="96" t="s">
        <v>121</v>
      </c>
      <c r="C837" s="101" t="s">
        <v>461</v>
      </c>
      <c r="D837" s="54">
        <v>2</v>
      </c>
      <c r="E837" s="103" t="s">
        <v>542</v>
      </c>
      <c r="F837" s="138">
        <v>2021</v>
      </c>
      <c r="G837" s="96"/>
      <c r="H837" s="96" t="s">
        <v>375</v>
      </c>
      <c r="I837" s="96" t="s">
        <v>355</v>
      </c>
      <c r="J837" s="113" t="s">
        <v>356</v>
      </c>
      <c r="K837" s="123"/>
    </row>
    <row r="838" spans="1:11" ht="31.5">
      <c r="A838" s="105" t="s">
        <v>27</v>
      </c>
      <c r="B838" s="96" t="s">
        <v>122</v>
      </c>
      <c r="C838" s="101" t="s">
        <v>461</v>
      </c>
      <c r="D838" s="54">
        <v>2</v>
      </c>
      <c r="E838" s="103" t="s">
        <v>542</v>
      </c>
      <c r="F838" s="104">
        <v>2010</v>
      </c>
      <c r="G838" s="96"/>
      <c r="H838" s="96" t="s">
        <v>376</v>
      </c>
      <c r="I838" s="96" t="s">
        <v>355</v>
      </c>
      <c r="J838" s="113" t="s">
        <v>356</v>
      </c>
      <c r="K838" s="123"/>
    </row>
    <row r="839" spans="1:11" ht="31.5">
      <c r="A839" s="105" t="s">
        <v>28</v>
      </c>
      <c r="B839" s="96" t="s">
        <v>123</v>
      </c>
      <c r="C839" s="101" t="s">
        <v>461</v>
      </c>
      <c r="D839" s="54">
        <v>2</v>
      </c>
      <c r="E839" s="103" t="s">
        <v>542</v>
      </c>
      <c r="F839" s="138">
        <v>1960</v>
      </c>
      <c r="G839" s="96"/>
      <c r="H839" s="96" t="s">
        <v>377</v>
      </c>
      <c r="I839" s="96" t="s">
        <v>355</v>
      </c>
      <c r="J839" s="113" t="s">
        <v>356</v>
      </c>
      <c r="K839" s="123"/>
    </row>
    <row r="840" spans="1:11" ht="31.5">
      <c r="A840" s="105" t="s">
        <v>29</v>
      </c>
      <c r="B840" s="96" t="s">
        <v>124</v>
      </c>
      <c r="C840" s="101" t="s">
        <v>461</v>
      </c>
      <c r="D840" s="54">
        <v>2</v>
      </c>
      <c r="E840" s="103" t="s">
        <v>542</v>
      </c>
      <c r="F840" s="138">
        <v>2016</v>
      </c>
      <c r="G840" s="96"/>
      <c r="H840" s="96" t="s">
        <v>378</v>
      </c>
      <c r="I840" s="96" t="s">
        <v>355</v>
      </c>
      <c r="J840" s="113" t="s">
        <v>356</v>
      </c>
      <c r="K840" s="123"/>
    </row>
    <row r="841" spans="1:11" ht="31.5">
      <c r="A841" s="105" t="s">
        <v>30</v>
      </c>
      <c r="B841" s="96" t="s">
        <v>125</v>
      </c>
      <c r="C841" s="101" t="s">
        <v>461</v>
      </c>
      <c r="D841" s="54">
        <v>2</v>
      </c>
      <c r="E841" s="103" t="s">
        <v>542</v>
      </c>
      <c r="F841" s="138"/>
      <c r="G841" s="96"/>
      <c r="H841" s="96" t="s">
        <v>379</v>
      </c>
      <c r="I841" s="96" t="s">
        <v>355</v>
      </c>
      <c r="J841" s="113" t="s">
        <v>356</v>
      </c>
      <c r="K841" s="123"/>
    </row>
    <row r="842" spans="1:11" ht="31.5">
      <c r="A842" s="105" t="s">
        <v>31</v>
      </c>
      <c r="B842" s="96" t="s">
        <v>126</v>
      </c>
      <c r="C842" s="101" t="s">
        <v>461</v>
      </c>
      <c r="D842" s="54">
        <v>2</v>
      </c>
      <c r="E842" s="103" t="s">
        <v>542</v>
      </c>
      <c r="F842" s="138">
        <v>2017</v>
      </c>
      <c r="G842" s="96"/>
      <c r="H842" s="96" t="s">
        <v>380</v>
      </c>
      <c r="I842" s="96" t="s">
        <v>355</v>
      </c>
      <c r="J842" s="113" t="s">
        <v>356</v>
      </c>
      <c r="K842" s="123"/>
    </row>
    <row r="843" spans="1:11" ht="31.5">
      <c r="A843" s="105" t="s">
        <v>32</v>
      </c>
      <c r="B843" s="96" t="s">
        <v>127</v>
      </c>
      <c r="C843" s="101" t="s">
        <v>461</v>
      </c>
      <c r="D843" s="54">
        <v>2</v>
      </c>
      <c r="E843" s="103" t="s">
        <v>542</v>
      </c>
      <c r="F843" s="138">
        <v>2010</v>
      </c>
      <c r="G843" s="96"/>
      <c r="H843" s="96" t="s">
        <v>381</v>
      </c>
      <c r="I843" s="96" t="s">
        <v>355</v>
      </c>
      <c r="J843" s="113" t="s">
        <v>356</v>
      </c>
      <c r="K843" s="123"/>
    </row>
    <row r="844" spans="1:11" ht="31.5">
      <c r="A844" s="105" t="s">
        <v>33</v>
      </c>
      <c r="B844" s="96" t="s">
        <v>128</v>
      </c>
      <c r="C844" s="101" t="s">
        <v>461</v>
      </c>
      <c r="D844" s="54">
        <v>2</v>
      </c>
      <c r="E844" s="103" t="s">
        <v>542</v>
      </c>
      <c r="F844" s="138">
        <v>1978</v>
      </c>
      <c r="G844" s="96"/>
      <c r="H844" s="96" t="s">
        <v>382</v>
      </c>
      <c r="I844" s="96" t="s">
        <v>355</v>
      </c>
      <c r="J844" s="113" t="s">
        <v>356</v>
      </c>
      <c r="K844" s="123"/>
    </row>
    <row r="845" spans="1:11" ht="31.5">
      <c r="A845" s="105" t="s">
        <v>34</v>
      </c>
      <c r="B845" s="96" t="s">
        <v>129</v>
      </c>
      <c r="C845" s="101" t="s">
        <v>461</v>
      </c>
      <c r="D845" s="56">
        <v>3</v>
      </c>
      <c r="E845" s="103" t="s">
        <v>544</v>
      </c>
      <c r="F845" s="138">
        <v>2011</v>
      </c>
      <c r="G845" s="96"/>
      <c r="H845" s="96" t="s">
        <v>383</v>
      </c>
      <c r="I845" s="96" t="s">
        <v>355</v>
      </c>
      <c r="J845" s="113" t="s">
        <v>356</v>
      </c>
      <c r="K845" s="123"/>
    </row>
    <row r="846" spans="1:11" ht="31.5">
      <c r="A846" s="105" t="s">
        <v>35</v>
      </c>
      <c r="B846" s="96" t="s">
        <v>130</v>
      </c>
      <c r="C846" s="101" t="s">
        <v>461</v>
      </c>
      <c r="D846" s="54">
        <v>2</v>
      </c>
      <c r="E846" s="103" t="s">
        <v>542</v>
      </c>
      <c r="F846" s="138">
        <v>1999</v>
      </c>
      <c r="G846" s="96"/>
      <c r="H846" s="96" t="s">
        <v>379</v>
      </c>
      <c r="I846" s="96" t="s">
        <v>355</v>
      </c>
      <c r="J846" s="113" t="s">
        <v>356</v>
      </c>
      <c r="K846" s="123"/>
    </row>
    <row r="847" spans="1:11" ht="31.5">
      <c r="A847" s="105" t="s">
        <v>36</v>
      </c>
      <c r="B847" s="96" t="s">
        <v>131</v>
      </c>
      <c r="C847" s="101" t="s">
        <v>461</v>
      </c>
      <c r="D847" s="54">
        <v>2</v>
      </c>
      <c r="E847" s="103" t="s">
        <v>542</v>
      </c>
      <c r="F847" s="138">
        <v>2001</v>
      </c>
      <c r="G847" s="96"/>
      <c r="H847" s="96" t="s">
        <v>384</v>
      </c>
      <c r="I847" s="96" t="s">
        <v>355</v>
      </c>
      <c r="J847" s="113" t="s">
        <v>356</v>
      </c>
      <c r="K847" s="123"/>
    </row>
    <row r="848" spans="1:11" ht="31.5">
      <c r="A848" s="105" t="s">
        <v>37</v>
      </c>
      <c r="B848" s="96" t="s">
        <v>132</v>
      </c>
      <c r="C848" s="101" t="s">
        <v>461</v>
      </c>
      <c r="D848" s="54">
        <v>2</v>
      </c>
      <c r="E848" s="103" t="s">
        <v>542</v>
      </c>
      <c r="F848" s="138">
        <v>2017</v>
      </c>
      <c r="G848" s="96"/>
      <c r="H848" s="96" t="s">
        <v>385</v>
      </c>
      <c r="I848" s="96" t="s">
        <v>355</v>
      </c>
      <c r="J848" s="113" t="s">
        <v>356</v>
      </c>
      <c r="K848" s="123"/>
    </row>
    <row r="849" spans="1:11" ht="31.5">
      <c r="A849" s="105" t="s">
        <v>38</v>
      </c>
      <c r="B849" s="96" t="s">
        <v>133</v>
      </c>
      <c r="C849" s="101" t="s">
        <v>461</v>
      </c>
      <c r="D849" s="54">
        <v>2</v>
      </c>
      <c r="E849" s="103" t="s">
        <v>542</v>
      </c>
      <c r="F849" s="138">
        <v>2012</v>
      </c>
      <c r="G849" s="96"/>
      <c r="H849" s="96" t="s">
        <v>386</v>
      </c>
      <c r="I849" s="96" t="s">
        <v>355</v>
      </c>
      <c r="J849" s="113" t="s">
        <v>356</v>
      </c>
      <c r="K849" s="123"/>
    </row>
    <row r="850" spans="1:11" ht="31.5">
      <c r="A850" s="105" t="s">
        <v>39</v>
      </c>
      <c r="B850" s="96" t="s">
        <v>134</v>
      </c>
      <c r="C850" s="101" t="s">
        <v>461</v>
      </c>
      <c r="D850" s="74">
        <v>1</v>
      </c>
      <c r="E850" s="103" t="s">
        <v>546</v>
      </c>
      <c r="F850" s="138">
        <v>2019</v>
      </c>
      <c r="G850" s="96"/>
      <c r="H850" s="96" t="s">
        <v>387</v>
      </c>
      <c r="I850" s="96" t="s">
        <v>355</v>
      </c>
      <c r="J850" s="113" t="s">
        <v>356</v>
      </c>
      <c r="K850" s="123"/>
    </row>
    <row r="851" spans="1:11" ht="31.5">
      <c r="A851" s="105" t="s">
        <v>40</v>
      </c>
      <c r="B851" s="96" t="s">
        <v>135</v>
      </c>
      <c r="C851" s="101" t="s">
        <v>461</v>
      </c>
      <c r="D851" s="54">
        <v>2</v>
      </c>
      <c r="E851" s="103" t="s">
        <v>542</v>
      </c>
      <c r="F851" s="138">
        <v>1975</v>
      </c>
      <c r="G851" s="96"/>
      <c r="H851" s="96" t="s">
        <v>388</v>
      </c>
      <c r="I851" s="96" t="s">
        <v>355</v>
      </c>
      <c r="J851" s="113" t="s">
        <v>356</v>
      </c>
      <c r="K851" s="123"/>
    </row>
    <row r="852" spans="1:11" ht="31.5">
      <c r="A852" s="105" t="s">
        <v>41</v>
      </c>
      <c r="B852" s="96" t="s">
        <v>136</v>
      </c>
      <c r="C852" s="101" t="s">
        <v>461</v>
      </c>
      <c r="D852" s="54">
        <v>2</v>
      </c>
      <c r="E852" s="103" t="s">
        <v>542</v>
      </c>
      <c r="F852" s="138">
        <v>2008</v>
      </c>
      <c r="G852" s="96"/>
      <c r="H852" s="96" t="s">
        <v>389</v>
      </c>
      <c r="I852" s="96" t="s">
        <v>355</v>
      </c>
      <c r="J852" s="113" t="s">
        <v>356</v>
      </c>
      <c r="K852" s="123"/>
    </row>
    <row r="853" spans="1:11" ht="31.5">
      <c r="A853" s="105" t="s">
        <v>42</v>
      </c>
      <c r="B853" s="96" t="s">
        <v>137</v>
      </c>
      <c r="C853" s="101" t="s">
        <v>461</v>
      </c>
      <c r="D853" s="54">
        <v>2</v>
      </c>
      <c r="E853" s="103" t="s">
        <v>543</v>
      </c>
      <c r="F853" s="138">
        <v>2018</v>
      </c>
      <c r="G853" s="96"/>
      <c r="H853" s="96" t="s">
        <v>390</v>
      </c>
      <c r="I853" s="96" t="s">
        <v>355</v>
      </c>
      <c r="J853" s="113" t="s">
        <v>356</v>
      </c>
      <c r="K853" s="123"/>
    </row>
    <row r="854" spans="1:11" ht="31.5">
      <c r="A854" s="105" t="s">
        <v>43</v>
      </c>
      <c r="B854" s="96" t="s">
        <v>138</v>
      </c>
      <c r="C854" s="101" t="s">
        <v>461</v>
      </c>
      <c r="D854" s="54">
        <v>2</v>
      </c>
      <c r="E854" s="103" t="s">
        <v>542</v>
      </c>
      <c r="F854" s="138">
        <v>2018</v>
      </c>
      <c r="G854" s="96"/>
      <c r="H854" s="96" t="s">
        <v>391</v>
      </c>
      <c r="I854" s="96" t="s">
        <v>355</v>
      </c>
      <c r="J854" s="113" t="s">
        <v>356</v>
      </c>
      <c r="K854" s="123"/>
    </row>
    <row r="855" spans="1:11" ht="31.5">
      <c r="A855" s="105" t="s">
        <v>44</v>
      </c>
      <c r="B855" s="96" t="s">
        <v>139</v>
      </c>
      <c r="C855" s="101" t="s">
        <v>461</v>
      </c>
      <c r="D855" s="74">
        <v>1</v>
      </c>
      <c r="E855" s="103" t="s">
        <v>546</v>
      </c>
      <c r="F855" s="138">
        <v>2012</v>
      </c>
      <c r="G855" s="96"/>
      <c r="H855" s="96" t="s">
        <v>392</v>
      </c>
      <c r="I855" s="96" t="s">
        <v>355</v>
      </c>
      <c r="J855" s="113" t="s">
        <v>356</v>
      </c>
      <c r="K855" s="123"/>
    </row>
    <row r="856" spans="1:11" ht="31.5">
      <c r="A856" s="105" t="s">
        <v>45</v>
      </c>
      <c r="B856" s="96" t="s">
        <v>140</v>
      </c>
      <c r="C856" s="101" t="s">
        <v>461</v>
      </c>
      <c r="D856" s="56">
        <v>3</v>
      </c>
      <c r="E856" s="103" t="s">
        <v>544</v>
      </c>
      <c r="F856" s="138">
        <v>2005</v>
      </c>
      <c r="G856" s="96"/>
      <c r="H856" s="96" t="s">
        <v>393</v>
      </c>
      <c r="I856" s="96" t="s">
        <v>355</v>
      </c>
      <c r="J856" s="113" t="s">
        <v>356</v>
      </c>
      <c r="K856" s="123"/>
    </row>
    <row r="857" spans="1:11" ht="31.5">
      <c r="A857" s="105" t="s">
        <v>46</v>
      </c>
      <c r="B857" s="96" t="s">
        <v>141</v>
      </c>
      <c r="C857" s="101" t="s">
        <v>461</v>
      </c>
      <c r="D857" s="54">
        <v>2</v>
      </c>
      <c r="E857" s="103" t="s">
        <v>542</v>
      </c>
      <c r="F857" s="138">
        <v>2012</v>
      </c>
      <c r="G857" s="96"/>
      <c r="H857" s="96" t="s">
        <v>394</v>
      </c>
      <c r="I857" s="96" t="s">
        <v>355</v>
      </c>
      <c r="J857" s="113" t="s">
        <v>356</v>
      </c>
      <c r="K857" s="123"/>
    </row>
    <row r="858" spans="1:11" ht="31.5">
      <c r="A858" s="105" t="s">
        <v>47</v>
      </c>
      <c r="B858" s="96" t="s">
        <v>142</v>
      </c>
      <c r="C858" s="101" t="s">
        <v>461</v>
      </c>
      <c r="D858" s="54">
        <v>2</v>
      </c>
      <c r="E858" s="103" t="s">
        <v>542</v>
      </c>
      <c r="F858" s="138">
        <v>1861</v>
      </c>
      <c r="G858" s="96"/>
      <c r="H858" s="96" t="s">
        <v>395</v>
      </c>
      <c r="I858" s="96" t="s">
        <v>355</v>
      </c>
      <c r="J858" s="113" t="s">
        <v>356</v>
      </c>
      <c r="K858" s="123"/>
    </row>
    <row r="859" spans="1:11" ht="31.5">
      <c r="A859" s="105" t="s">
        <v>48</v>
      </c>
      <c r="B859" s="96" t="s">
        <v>143</v>
      </c>
      <c r="C859" s="101" t="s">
        <v>461</v>
      </c>
      <c r="D859" s="74">
        <v>1</v>
      </c>
      <c r="E859" s="103" t="s">
        <v>546</v>
      </c>
      <c r="F859" s="138">
        <v>2019</v>
      </c>
      <c r="G859" s="96"/>
      <c r="H859" s="96" t="s">
        <v>396</v>
      </c>
      <c r="I859" s="96" t="s">
        <v>355</v>
      </c>
      <c r="J859" s="113" t="s">
        <v>356</v>
      </c>
      <c r="K859" s="123"/>
    </row>
    <row r="860" spans="1:11" ht="31.5">
      <c r="A860" s="105" t="s">
        <v>49</v>
      </c>
      <c r="B860" s="96" t="s">
        <v>144</v>
      </c>
      <c r="C860" s="101" t="s">
        <v>461</v>
      </c>
      <c r="D860" s="54">
        <v>2</v>
      </c>
      <c r="E860" s="103" t="s">
        <v>542</v>
      </c>
      <c r="F860" s="138">
        <v>2008</v>
      </c>
      <c r="G860" s="96"/>
      <c r="H860" s="96" t="s">
        <v>397</v>
      </c>
      <c r="I860" s="96" t="s">
        <v>355</v>
      </c>
      <c r="J860" s="113" t="s">
        <v>356</v>
      </c>
      <c r="K860" s="123"/>
    </row>
    <row r="861" spans="1:11" ht="31.5">
      <c r="A861" s="105" t="s">
        <v>50</v>
      </c>
      <c r="B861" s="96" t="s">
        <v>145</v>
      </c>
      <c r="C861" s="101" t="s">
        <v>461</v>
      </c>
      <c r="D861" s="54">
        <v>2</v>
      </c>
      <c r="E861" s="103" t="s">
        <v>542</v>
      </c>
      <c r="F861" s="138">
        <v>2015</v>
      </c>
      <c r="G861" s="96"/>
      <c r="H861" s="96" t="s">
        <v>398</v>
      </c>
      <c r="I861" s="96" t="s">
        <v>355</v>
      </c>
      <c r="J861" s="113" t="s">
        <v>356</v>
      </c>
      <c r="K861" s="123"/>
    </row>
    <row r="862" spans="1:11" ht="31.5">
      <c r="A862" s="105" t="s">
        <v>51</v>
      </c>
      <c r="B862" s="96" t="s">
        <v>146</v>
      </c>
      <c r="C862" s="101" t="s">
        <v>461</v>
      </c>
      <c r="D862" s="54">
        <v>2</v>
      </c>
      <c r="E862" s="103" t="s">
        <v>542</v>
      </c>
      <c r="F862" s="138">
        <v>1995</v>
      </c>
      <c r="G862" s="96"/>
      <c r="H862" s="96" t="s">
        <v>399</v>
      </c>
      <c r="I862" s="96" t="s">
        <v>355</v>
      </c>
      <c r="J862" s="113" t="s">
        <v>356</v>
      </c>
      <c r="K862" s="123"/>
    </row>
    <row r="863" spans="1:11" ht="31.5">
      <c r="A863" s="105" t="s">
        <v>52</v>
      </c>
      <c r="B863" s="96" t="s">
        <v>147</v>
      </c>
      <c r="C863" s="101" t="s">
        <v>461</v>
      </c>
      <c r="D863" s="54">
        <v>2</v>
      </c>
      <c r="E863" s="103" t="s">
        <v>542</v>
      </c>
      <c r="F863" s="104"/>
      <c r="G863" s="96"/>
      <c r="H863" s="96" t="s">
        <v>400</v>
      </c>
      <c r="I863" s="96" t="s">
        <v>355</v>
      </c>
      <c r="J863" s="113" t="s">
        <v>356</v>
      </c>
      <c r="K863" s="123"/>
    </row>
    <row r="864" spans="1:11" ht="31.5">
      <c r="A864" s="105" t="s">
        <v>53</v>
      </c>
      <c r="B864" s="96" t="s">
        <v>148</v>
      </c>
      <c r="C864" s="101" t="s">
        <v>461</v>
      </c>
      <c r="D864" s="54">
        <v>2</v>
      </c>
      <c r="E864" s="103" t="s">
        <v>542</v>
      </c>
      <c r="F864" s="138">
        <v>2017</v>
      </c>
      <c r="G864" s="96"/>
      <c r="H864" s="96" t="s">
        <v>401</v>
      </c>
      <c r="I864" s="96" t="s">
        <v>355</v>
      </c>
      <c r="J864" s="113" t="s">
        <v>356</v>
      </c>
      <c r="K864" s="123"/>
    </row>
    <row r="865" spans="1:10" ht="31.5">
      <c r="A865" s="105" t="s">
        <v>54</v>
      </c>
      <c r="B865" s="96" t="s">
        <v>149</v>
      </c>
      <c r="C865" s="101" t="s">
        <v>461</v>
      </c>
      <c r="D865" s="54">
        <v>2</v>
      </c>
      <c r="E865" s="103" t="s">
        <v>542</v>
      </c>
      <c r="F865" s="138">
        <v>2014</v>
      </c>
      <c r="G865" s="96"/>
      <c r="H865" s="96" t="s">
        <v>402</v>
      </c>
      <c r="I865" s="96" t="s">
        <v>355</v>
      </c>
      <c r="J865" s="113" t="s">
        <v>356</v>
      </c>
    </row>
    <row r="866" spans="1:11" ht="45">
      <c r="A866" s="100" t="s">
        <v>442</v>
      </c>
      <c r="B866" s="96"/>
      <c r="C866" s="101" t="s">
        <v>462</v>
      </c>
      <c r="D866" s="64" t="s">
        <v>0</v>
      </c>
      <c r="E866" s="103" t="s">
        <v>548</v>
      </c>
      <c r="F866" s="121"/>
      <c r="G866" s="96"/>
      <c r="H866" s="96"/>
      <c r="I866" s="96" t="s">
        <v>403</v>
      </c>
      <c r="J866" s="113" t="s">
        <v>404</v>
      </c>
      <c r="K866" s="123"/>
    </row>
    <row r="867" spans="1:11" ht="31.5">
      <c r="A867" s="105" t="s">
        <v>8</v>
      </c>
      <c r="B867" s="96" t="s">
        <v>103</v>
      </c>
      <c r="C867" s="101" t="s">
        <v>462</v>
      </c>
      <c r="D867" s="44" t="s">
        <v>0</v>
      </c>
      <c r="E867" s="103" t="s">
        <v>548</v>
      </c>
      <c r="F867" s="121"/>
      <c r="G867" s="96" t="s">
        <v>405</v>
      </c>
      <c r="H867" s="96" t="s">
        <v>403</v>
      </c>
      <c r="I867" s="96" t="s">
        <v>403</v>
      </c>
      <c r="J867" s="113" t="s">
        <v>404</v>
      </c>
      <c r="K867" s="123"/>
    </row>
    <row r="868" spans="1:11" ht="31.5">
      <c r="A868" s="105" t="s">
        <v>9</v>
      </c>
      <c r="B868" s="96" t="s">
        <v>104</v>
      </c>
      <c r="C868" s="101" t="s">
        <v>462</v>
      </c>
      <c r="D868" s="57">
        <v>0.4</v>
      </c>
      <c r="E868" s="103" t="s">
        <v>544</v>
      </c>
      <c r="F868" s="121"/>
      <c r="G868" s="96" t="s">
        <v>405</v>
      </c>
      <c r="H868" s="96" t="s">
        <v>406</v>
      </c>
      <c r="I868" s="96" t="s">
        <v>406</v>
      </c>
      <c r="J868" s="113" t="s">
        <v>404</v>
      </c>
      <c r="K868" s="123"/>
    </row>
    <row r="869" spans="1:11" ht="48">
      <c r="A869" s="105" t="s">
        <v>10</v>
      </c>
      <c r="B869" s="96" t="s">
        <v>105</v>
      </c>
      <c r="C869" s="101" t="s">
        <v>462</v>
      </c>
      <c r="D869" s="57">
        <v>0.0002</v>
      </c>
      <c r="E869" s="103" t="s">
        <v>544</v>
      </c>
      <c r="F869" s="121"/>
      <c r="G869" s="96" t="s">
        <v>405</v>
      </c>
      <c r="H869" s="139" t="s">
        <v>407</v>
      </c>
      <c r="I869" s="137" t="s">
        <v>407</v>
      </c>
      <c r="J869" s="96"/>
      <c r="K869" s="123"/>
    </row>
    <row r="870" spans="1:11" ht="31.5">
      <c r="A870" s="105" t="s">
        <v>11</v>
      </c>
      <c r="B870" s="96" t="s">
        <v>106</v>
      </c>
      <c r="C870" s="101" t="s">
        <v>462</v>
      </c>
      <c r="D870" s="64" t="s">
        <v>0</v>
      </c>
      <c r="E870" s="103" t="s">
        <v>548</v>
      </c>
      <c r="F870" s="121"/>
      <c r="G870" s="96" t="s">
        <v>405</v>
      </c>
      <c r="H870" s="96" t="s">
        <v>403</v>
      </c>
      <c r="I870" s="96" t="s">
        <v>403</v>
      </c>
      <c r="J870" s="113" t="s">
        <v>404</v>
      </c>
      <c r="K870" s="123"/>
    </row>
    <row r="871" spans="1:11" ht="31.5">
      <c r="A871" s="105" t="s">
        <v>12</v>
      </c>
      <c r="B871" s="96" t="s">
        <v>107</v>
      </c>
      <c r="C871" s="101" t="s">
        <v>462</v>
      </c>
      <c r="D871" s="57">
        <v>0.211</v>
      </c>
      <c r="E871" s="103" t="s">
        <v>544</v>
      </c>
      <c r="F871" s="121">
        <v>2020</v>
      </c>
      <c r="G871" s="96" t="s">
        <v>405</v>
      </c>
      <c r="H871" s="96" t="s">
        <v>403</v>
      </c>
      <c r="I871" s="96" t="s">
        <v>403</v>
      </c>
      <c r="J871" s="113" t="s">
        <v>404</v>
      </c>
      <c r="K871" s="123"/>
    </row>
    <row r="872" spans="1:11" ht="45">
      <c r="A872" s="105" t="s">
        <v>13</v>
      </c>
      <c r="B872" s="96" t="s">
        <v>108</v>
      </c>
      <c r="C872" s="101" t="s">
        <v>462</v>
      </c>
      <c r="D872" s="65">
        <v>1</v>
      </c>
      <c r="E872" s="103" t="s">
        <v>545</v>
      </c>
      <c r="F872" s="121">
        <v>2017</v>
      </c>
      <c r="G872" s="96" t="s">
        <v>405</v>
      </c>
      <c r="H872" s="96" t="s">
        <v>403</v>
      </c>
      <c r="I872" s="96" t="s">
        <v>403</v>
      </c>
      <c r="J872" s="113" t="s">
        <v>404</v>
      </c>
      <c r="K872" s="123"/>
    </row>
    <row r="873" spans="1:11" ht="31.5">
      <c r="A873" s="105" t="s">
        <v>14</v>
      </c>
      <c r="B873" s="96" t="s">
        <v>109</v>
      </c>
      <c r="C873" s="101" t="s">
        <v>462</v>
      </c>
      <c r="D873" s="65">
        <v>1</v>
      </c>
      <c r="E873" s="103" t="s">
        <v>545</v>
      </c>
      <c r="F873" s="121">
        <v>2019</v>
      </c>
      <c r="G873" s="96" t="s">
        <v>405</v>
      </c>
      <c r="H873" s="96" t="s">
        <v>403</v>
      </c>
      <c r="I873" s="96" t="s">
        <v>403</v>
      </c>
      <c r="J873" s="113" t="s">
        <v>404</v>
      </c>
      <c r="K873" s="123"/>
    </row>
    <row r="874" spans="1:11" ht="31.5">
      <c r="A874" s="105" t="s">
        <v>15</v>
      </c>
      <c r="B874" s="96" t="s">
        <v>110</v>
      </c>
      <c r="C874" s="101" t="s">
        <v>462</v>
      </c>
      <c r="D874" s="64" t="s">
        <v>0</v>
      </c>
      <c r="E874" s="103" t="s">
        <v>548</v>
      </c>
      <c r="F874" s="121"/>
      <c r="G874" s="96" t="s">
        <v>405</v>
      </c>
      <c r="H874" s="96" t="s">
        <v>403</v>
      </c>
      <c r="I874" s="96" t="s">
        <v>403</v>
      </c>
      <c r="J874" s="113" t="s">
        <v>404</v>
      </c>
      <c r="K874" s="123"/>
    </row>
    <row r="875" spans="1:11" ht="31.5">
      <c r="A875" s="105" t="s">
        <v>16</v>
      </c>
      <c r="B875" s="96" t="s">
        <v>111</v>
      </c>
      <c r="C875" s="101" t="s">
        <v>462</v>
      </c>
      <c r="D875" s="64" t="s">
        <v>0</v>
      </c>
      <c r="E875" s="103" t="s">
        <v>548</v>
      </c>
      <c r="F875" s="121"/>
      <c r="G875" s="96" t="s">
        <v>405</v>
      </c>
      <c r="H875" s="96" t="s">
        <v>403</v>
      </c>
      <c r="I875" s="96" t="s">
        <v>403</v>
      </c>
      <c r="J875" s="113" t="s">
        <v>404</v>
      </c>
      <c r="K875" s="123"/>
    </row>
    <row r="876" spans="1:11" ht="31.5">
      <c r="A876" s="105" t="s">
        <v>17</v>
      </c>
      <c r="B876" s="96" t="s">
        <v>112</v>
      </c>
      <c r="C876" s="101" t="s">
        <v>462</v>
      </c>
      <c r="D876" s="64" t="s">
        <v>0</v>
      </c>
      <c r="E876" s="103" t="s">
        <v>548</v>
      </c>
      <c r="F876" s="121"/>
      <c r="G876" s="96" t="s">
        <v>405</v>
      </c>
      <c r="H876" s="96" t="s">
        <v>403</v>
      </c>
      <c r="I876" s="96" t="s">
        <v>403</v>
      </c>
      <c r="J876" s="113" t="s">
        <v>404</v>
      </c>
      <c r="K876" s="123"/>
    </row>
    <row r="877" spans="1:11" ht="31.5">
      <c r="A877" s="105" t="s">
        <v>18</v>
      </c>
      <c r="B877" s="96" t="s">
        <v>113</v>
      </c>
      <c r="C877" s="101" t="s">
        <v>462</v>
      </c>
      <c r="D877" s="64" t="s">
        <v>0</v>
      </c>
      <c r="E877" s="103" t="s">
        <v>548</v>
      </c>
      <c r="F877" s="121"/>
      <c r="G877" s="96" t="s">
        <v>405</v>
      </c>
      <c r="H877" s="96" t="s">
        <v>403</v>
      </c>
      <c r="I877" s="96" t="s">
        <v>403</v>
      </c>
      <c r="J877" s="113" t="s">
        <v>404</v>
      </c>
      <c r="K877" s="123"/>
    </row>
    <row r="878" spans="1:11" ht="31.5">
      <c r="A878" s="105" t="s">
        <v>19</v>
      </c>
      <c r="B878" s="96" t="s">
        <v>114</v>
      </c>
      <c r="C878" s="101" t="s">
        <v>462</v>
      </c>
      <c r="D878" s="64" t="s">
        <v>0</v>
      </c>
      <c r="E878" s="103" t="s">
        <v>548</v>
      </c>
      <c r="F878" s="121"/>
      <c r="G878" s="96" t="s">
        <v>405</v>
      </c>
      <c r="H878" s="96" t="s">
        <v>403</v>
      </c>
      <c r="I878" s="96" t="s">
        <v>403</v>
      </c>
      <c r="J878" s="113" t="s">
        <v>404</v>
      </c>
      <c r="K878" s="123"/>
    </row>
    <row r="879" spans="1:11" ht="31.5">
      <c r="A879" s="105" t="s">
        <v>20</v>
      </c>
      <c r="B879" s="96" t="s">
        <v>115</v>
      </c>
      <c r="C879" s="101" t="s">
        <v>462</v>
      </c>
      <c r="D879" s="59">
        <v>0.6621</v>
      </c>
      <c r="E879" s="103" t="s">
        <v>542</v>
      </c>
      <c r="F879" s="121"/>
      <c r="G879" s="96" t="s">
        <v>405</v>
      </c>
      <c r="H879" s="96" t="s">
        <v>403</v>
      </c>
      <c r="I879" s="96" t="s">
        <v>403</v>
      </c>
      <c r="J879" s="113" t="s">
        <v>404</v>
      </c>
      <c r="K879" s="123"/>
    </row>
    <row r="880" spans="1:11" ht="31.5">
      <c r="A880" s="105" t="s">
        <v>21</v>
      </c>
      <c r="B880" s="96" t="s">
        <v>116</v>
      </c>
      <c r="C880" s="101" t="s">
        <v>462</v>
      </c>
      <c r="D880" s="59">
        <v>0.697</v>
      </c>
      <c r="E880" s="103" t="s">
        <v>542</v>
      </c>
      <c r="F880" s="121">
        <v>2019</v>
      </c>
      <c r="G880" s="96" t="s">
        <v>405</v>
      </c>
      <c r="H880" s="96" t="s">
        <v>408</v>
      </c>
      <c r="I880" s="96" t="s">
        <v>408</v>
      </c>
      <c r="J880" s="113"/>
      <c r="K880" s="123"/>
    </row>
    <row r="881" spans="1:11" ht="31.5">
      <c r="A881" s="105" t="s">
        <v>22</v>
      </c>
      <c r="B881" s="96" t="s">
        <v>117</v>
      </c>
      <c r="C881" s="101" t="s">
        <v>462</v>
      </c>
      <c r="D881" s="64" t="s">
        <v>0</v>
      </c>
      <c r="E881" s="103" t="s">
        <v>548</v>
      </c>
      <c r="F881" s="121"/>
      <c r="G881" s="96" t="s">
        <v>405</v>
      </c>
      <c r="H881" s="96" t="s">
        <v>403</v>
      </c>
      <c r="I881" s="96" t="s">
        <v>403</v>
      </c>
      <c r="J881" s="113" t="s">
        <v>404</v>
      </c>
      <c r="K881" s="123"/>
    </row>
    <row r="882" spans="1:11" ht="31.5">
      <c r="A882" s="105" t="s">
        <v>23</v>
      </c>
      <c r="B882" s="96" t="s">
        <v>118</v>
      </c>
      <c r="C882" s="101" t="s">
        <v>462</v>
      </c>
      <c r="D882" s="64" t="s">
        <v>0</v>
      </c>
      <c r="E882" s="103" t="s">
        <v>548</v>
      </c>
      <c r="F882" s="121"/>
      <c r="G882" s="96" t="s">
        <v>405</v>
      </c>
      <c r="H882" s="96" t="s">
        <v>403</v>
      </c>
      <c r="I882" s="96" t="s">
        <v>403</v>
      </c>
      <c r="J882" s="113" t="s">
        <v>404</v>
      </c>
      <c r="K882" s="123"/>
    </row>
    <row r="883" spans="1:11" ht="31.5">
      <c r="A883" s="105" t="s">
        <v>24</v>
      </c>
      <c r="B883" s="96" t="s">
        <v>119</v>
      </c>
      <c r="C883" s="101" t="s">
        <v>462</v>
      </c>
      <c r="D883" s="65">
        <v>1</v>
      </c>
      <c r="E883" s="103" t="s">
        <v>545</v>
      </c>
      <c r="F883" s="121">
        <v>2018</v>
      </c>
      <c r="G883" s="96" t="s">
        <v>405</v>
      </c>
      <c r="H883" s="96" t="s">
        <v>403</v>
      </c>
      <c r="I883" s="96" t="s">
        <v>403</v>
      </c>
      <c r="J883" s="113" t="s">
        <v>404</v>
      </c>
      <c r="K883" s="123"/>
    </row>
    <row r="884" spans="1:11" ht="31.5">
      <c r="A884" s="105" t="s">
        <v>25</v>
      </c>
      <c r="B884" s="96" t="s">
        <v>120</v>
      </c>
      <c r="C884" s="101" t="s">
        <v>462</v>
      </c>
      <c r="D884" s="64" t="s">
        <v>0</v>
      </c>
      <c r="E884" s="103" t="s">
        <v>548</v>
      </c>
      <c r="F884" s="121"/>
      <c r="G884" s="96" t="s">
        <v>405</v>
      </c>
      <c r="H884" s="96" t="s">
        <v>403</v>
      </c>
      <c r="I884" s="96" t="s">
        <v>403</v>
      </c>
      <c r="J884" s="113" t="s">
        <v>404</v>
      </c>
      <c r="K884" s="123"/>
    </row>
    <row r="885" spans="1:11" ht="31.5">
      <c r="A885" s="105" t="s">
        <v>26</v>
      </c>
      <c r="B885" s="96" t="s">
        <v>121</v>
      </c>
      <c r="C885" s="101" t="s">
        <v>462</v>
      </c>
      <c r="D885" s="64" t="s">
        <v>0</v>
      </c>
      <c r="E885" s="103" t="s">
        <v>548</v>
      </c>
      <c r="F885" s="121"/>
      <c r="G885" s="96" t="s">
        <v>405</v>
      </c>
      <c r="H885" s="96" t="s">
        <v>403</v>
      </c>
      <c r="I885" s="96" t="s">
        <v>403</v>
      </c>
      <c r="J885" s="113" t="s">
        <v>404</v>
      </c>
      <c r="K885" s="123"/>
    </row>
    <row r="886" spans="1:11" ht="31.5">
      <c r="A886" s="105" t="s">
        <v>27</v>
      </c>
      <c r="B886" s="96" t="s">
        <v>122</v>
      </c>
      <c r="C886" s="101" t="s">
        <v>462</v>
      </c>
      <c r="D886" s="57">
        <v>0</v>
      </c>
      <c r="E886" s="103" t="s">
        <v>544</v>
      </c>
      <c r="F886" s="121">
        <v>2021</v>
      </c>
      <c r="G886" s="96" t="s">
        <v>405</v>
      </c>
      <c r="H886" s="96" t="s">
        <v>403</v>
      </c>
      <c r="I886" s="96" t="s">
        <v>403</v>
      </c>
      <c r="J886" s="113" t="s">
        <v>404</v>
      </c>
      <c r="K886" s="123"/>
    </row>
    <row r="887" spans="1:11" ht="31.5">
      <c r="A887" s="105" t="s">
        <v>28</v>
      </c>
      <c r="B887" s="96" t="s">
        <v>123</v>
      </c>
      <c r="C887" s="101" t="s">
        <v>462</v>
      </c>
      <c r="D887" s="64" t="s">
        <v>0</v>
      </c>
      <c r="E887" s="103" t="s">
        <v>548</v>
      </c>
      <c r="F887" s="121"/>
      <c r="G887" s="96" t="s">
        <v>405</v>
      </c>
      <c r="H887" s="96" t="s">
        <v>403</v>
      </c>
      <c r="I887" s="96" t="s">
        <v>403</v>
      </c>
      <c r="J887" s="113" t="s">
        <v>404</v>
      </c>
      <c r="K887" s="123"/>
    </row>
    <row r="888" spans="1:11" ht="31.5">
      <c r="A888" s="105" t="s">
        <v>29</v>
      </c>
      <c r="B888" s="96" t="s">
        <v>124</v>
      </c>
      <c r="C888" s="101" t="s">
        <v>462</v>
      </c>
      <c r="D888" s="64" t="s">
        <v>0</v>
      </c>
      <c r="E888" s="103" t="s">
        <v>548</v>
      </c>
      <c r="F888" s="121"/>
      <c r="G888" s="96" t="s">
        <v>405</v>
      </c>
      <c r="H888" s="96" t="s">
        <v>403</v>
      </c>
      <c r="I888" s="96" t="s">
        <v>403</v>
      </c>
      <c r="J888" s="113" t="s">
        <v>404</v>
      </c>
      <c r="K888" s="123"/>
    </row>
    <row r="889" spans="1:11" ht="31.5">
      <c r="A889" s="105" t="s">
        <v>30</v>
      </c>
      <c r="B889" s="96" t="s">
        <v>125</v>
      </c>
      <c r="C889" s="101" t="s">
        <v>462</v>
      </c>
      <c r="D889" s="64" t="s">
        <v>0</v>
      </c>
      <c r="E889" s="103" t="s">
        <v>548</v>
      </c>
      <c r="F889" s="121"/>
      <c r="G889" s="96" t="s">
        <v>405</v>
      </c>
      <c r="H889" s="96" t="s">
        <v>403</v>
      </c>
      <c r="I889" s="96" t="s">
        <v>403</v>
      </c>
      <c r="J889" s="113" t="s">
        <v>404</v>
      </c>
      <c r="K889" s="123"/>
    </row>
    <row r="890" spans="1:11" ht="31.5">
      <c r="A890" s="105" t="s">
        <v>31</v>
      </c>
      <c r="B890" s="96" t="s">
        <v>126</v>
      </c>
      <c r="C890" s="101" t="s">
        <v>462</v>
      </c>
      <c r="D890" s="64" t="s">
        <v>0</v>
      </c>
      <c r="E890" s="103" t="s">
        <v>548</v>
      </c>
      <c r="F890" s="121"/>
      <c r="G890" s="96" t="s">
        <v>405</v>
      </c>
      <c r="H890" s="96" t="s">
        <v>403</v>
      </c>
      <c r="I890" s="96" t="s">
        <v>403</v>
      </c>
      <c r="J890" s="113" t="s">
        <v>404</v>
      </c>
      <c r="K890" s="123"/>
    </row>
    <row r="891" spans="1:11" ht="31.5">
      <c r="A891" s="105" t="s">
        <v>32</v>
      </c>
      <c r="B891" s="96" t="s">
        <v>127</v>
      </c>
      <c r="C891" s="101" t="s">
        <v>462</v>
      </c>
      <c r="D891" s="64" t="s">
        <v>0</v>
      </c>
      <c r="E891" s="103" t="s">
        <v>548</v>
      </c>
      <c r="F891" s="121"/>
      <c r="G891" s="96" t="s">
        <v>405</v>
      </c>
      <c r="H891" s="96" t="s">
        <v>403</v>
      </c>
      <c r="I891" s="96" t="s">
        <v>403</v>
      </c>
      <c r="J891" s="113" t="s">
        <v>404</v>
      </c>
      <c r="K891" s="123"/>
    </row>
    <row r="892" spans="1:11" ht="31.5">
      <c r="A892" s="105" t="s">
        <v>33</v>
      </c>
      <c r="B892" s="96" t="s">
        <v>128</v>
      </c>
      <c r="C892" s="101" t="s">
        <v>462</v>
      </c>
      <c r="D892" s="64" t="s">
        <v>0</v>
      </c>
      <c r="E892" s="103" t="s">
        <v>548</v>
      </c>
      <c r="F892" s="121"/>
      <c r="G892" s="96" t="s">
        <v>405</v>
      </c>
      <c r="H892" s="96" t="s">
        <v>403</v>
      </c>
      <c r="I892" s="96" t="s">
        <v>403</v>
      </c>
      <c r="J892" s="113" t="s">
        <v>404</v>
      </c>
      <c r="K892" s="123"/>
    </row>
    <row r="893" spans="1:11" ht="31.5">
      <c r="A893" s="105" t="s">
        <v>34</v>
      </c>
      <c r="B893" s="96" t="s">
        <v>129</v>
      </c>
      <c r="C893" s="101" t="s">
        <v>462</v>
      </c>
      <c r="D893" s="64" t="s">
        <v>0</v>
      </c>
      <c r="E893" s="103" t="s">
        <v>548</v>
      </c>
      <c r="F893" s="121"/>
      <c r="G893" s="96" t="s">
        <v>405</v>
      </c>
      <c r="H893" s="96" t="s">
        <v>403</v>
      </c>
      <c r="I893" s="96" t="s">
        <v>403</v>
      </c>
      <c r="J893" s="113" t="s">
        <v>404</v>
      </c>
      <c r="K893" s="123"/>
    </row>
    <row r="894" spans="1:11" ht="31.5">
      <c r="A894" s="105" t="s">
        <v>35</v>
      </c>
      <c r="B894" s="96" t="s">
        <v>130</v>
      </c>
      <c r="C894" s="101" t="s">
        <v>462</v>
      </c>
      <c r="D894" s="64" t="s">
        <v>0</v>
      </c>
      <c r="E894" s="103" t="s">
        <v>548</v>
      </c>
      <c r="F894" s="121"/>
      <c r="G894" s="96" t="s">
        <v>405</v>
      </c>
      <c r="H894" s="96" t="s">
        <v>403</v>
      </c>
      <c r="I894" s="96" t="s">
        <v>403</v>
      </c>
      <c r="J894" s="113" t="s">
        <v>404</v>
      </c>
      <c r="K894" s="123"/>
    </row>
    <row r="895" spans="1:11" ht="31.5">
      <c r="A895" s="105" t="s">
        <v>36</v>
      </c>
      <c r="B895" s="96" t="s">
        <v>131</v>
      </c>
      <c r="C895" s="101" t="s">
        <v>462</v>
      </c>
      <c r="D895" s="64" t="s">
        <v>0</v>
      </c>
      <c r="E895" s="103" t="s">
        <v>548</v>
      </c>
      <c r="F895" s="121"/>
      <c r="G895" s="96" t="s">
        <v>405</v>
      </c>
      <c r="H895" s="96" t="s">
        <v>403</v>
      </c>
      <c r="I895" s="96" t="s">
        <v>403</v>
      </c>
      <c r="J895" s="113" t="s">
        <v>404</v>
      </c>
      <c r="K895" s="123"/>
    </row>
    <row r="896" spans="1:11" ht="31.5">
      <c r="A896" s="105" t="s">
        <v>37</v>
      </c>
      <c r="B896" s="96" t="s">
        <v>132</v>
      </c>
      <c r="C896" s="101" t="s">
        <v>462</v>
      </c>
      <c r="D896" s="240" t="s">
        <v>0</v>
      </c>
      <c r="E896" s="11" t="s">
        <v>538</v>
      </c>
      <c r="F896" s="121">
        <v>2019</v>
      </c>
      <c r="G896" s="96" t="s">
        <v>405</v>
      </c>
      <c r="H896" s="96" t="s">
        <v>403</v>
      </c>
      <c r="I896" s="96" t="s">
        <v>403</v>
      </c>
      <c r="J896" s="113" t="s">
        <v>404</v>
      </c>
      <c r="K896" s="123"/>
    </row>
    <row r="897" spans="1:11" ht="31.5">
      <c r="A897" s="105" t="s">
        <v>38</v>
      </c>
      <c r="B897" s="96" t="s">
        <v>133</v>
      </c>
      <c r="C897" s="101" t="s">
        <v>462</v>
      </c>
      <c r="D897" s="57">
        <v>0</v>
      </c>
      <c r="E897" s="109" t="s">
        <v>544</v>
      </c>
      <c r="F897" s="121">
        <v>2021</v>
      </c>
      <c r="G897" s="96" t="s">
        <v>405</v>
      </c>
      <c r="H897" s="96" t="s">
        <v>403</v>
      </c>
      <c r="I897" s="96" t="s">
        <v>403</v>
      </c>
      <c r="J897" s="113" t="s">
        <v>404</v>
      </c>
      <c r="K897" s="123"/>
    </row>
    <row r="898" spans="1:11" ht="31.5">
      <c r="A898" s="105" t="s">
        <v>39</v>
      </c>
      <c r="B898" s="96" t="s">
        <v>134</v>
      </c>
      <c r="C898" s="101" t="s">
        <v>462</v>
      </c>
      <c r="D898" s="64" t="s">
        <v>0</v>
      </c>
      <c r="E898" s="103" t="s">
        <v>548</v>
      </c>
      <c r="F898" s="121"/>
      <c r="G898" s="96" t="s">
        <v>405</v>
      </c>
      <c r="H898" s="96" t="s">
        <v>403</v>
      </c>
      <c r="I898" s="96" t="s">
        <v>403</v>
      </c>
      <c r="J898" s="113" t="s">
        <v>404</v>
      </c>
      <c r="K898" s="123"/>
    </row>
    <row r="899" spans="1:11" ht="31.5">
      <c r="A899" s="105" t="s">
        <v>40</v>
      </c>
      <c r="B899" s="96" t="s">
        <v>135</v>
      </c>
      <c r="C899" s="101" t="s">
        <v>462</v>
      </c>
      <c r="D899" s="64" t="s">
        <v>0</v>
      </c>
      <c r="E899" s="103" t="s">
        <v>548</v>
      </c>
      <c r="F899" s="121"/>
      <c r="G899" s="96" t="s">
        <v>405</v>
      </c>
      <c r="H899" s="96" t="s">
        <v>403</v>
      </c>
      <c r="I899" s="96" t="s">
        <v>403</v>
      </c>
      <c r="J899" s="113" t="s">
        <v>404</v>
      </c>
      <c r="K899" s="123"/>
    </row>
    <row r="900" spans="1:11" ht="31.5">
      <c r="A900" s="105" t="s">
        <v>41</v>
      </c>
      <c r="B900" s="96" t="s">
        <v>136</v>
      </c>
      <c r="C900" s="101" t="s">
        <v>462</v>
      </c>
      <c r="D900" s="65">
        <v>1</v>
      </c>
      <c r="E900" s="103" t="s">
        <v>545</v>
      </c>
      <c r="F900" s="121">
        <v>2021</v>
      </c>
      <c r="G900" s="96" t="s">
        <v>405</v>
      </c>
      <c r="H900" s="96" t="s">
        <v>403</v>
      </c>
      <c r="I900" s="96" t="s">
        <v>403</v>
      </c>
      <c r="J900" s="113" t="s">
        <v>404</v>
      </c>
      <c r="K900" s="123"/>
    </row>
    <row r="901" spans="1:11" ht="31.5">
      <c r="A901" s="105" t="s">
        <v>42</v>
      </c>
      <c r="B901" s="96" t="s">
        <v>137</v>
      </c>
      <c r="C901" s="101" t="s">
        <v>462</v>
      </c>
      <c r="D901" s="64" t="s">
        <v>0</v>
      </c>
      <c r="E901" s="103" t="s">
        <v>548</v>
      </c>
      <c r="F901" s="121"/>
      <c r="G901" s="96" t="s">
        <v>405</v>
      </c>
      <c r="H901" s="96" t="s">
        <v>403</v>
      </c>
      <c r="I901" s="96" t="s">
        <v>403</v>
      </c>
      <c r="J901" s="113" t="s">
        <v>404</v>
      </c>
      <c r="K901" s="123"/>
    </row>
    <row r="902" spans="1:11" ht="31.5">
      <c r="A902" s="105" t="s">
        <v>43</v>
      </c>
      <c r="B902" s="96" t="s">
        <v>138</v>
      </c>
      <c r="C902" s="101" t="s">
        <v>462</v>
      </c>
      <c r="D902" s="65">
        <v>1</v>
      </c>
      <c r="E902" s="103" t="s">
        <v>545</v>
      </c>
      <c r="F902" s="121">
        <v>2021</v>
      </c>
      <c r="G902" s="96" t="s">
        <v>405</v>
      </c>
      <c r="H902" s="96" t="s">
        <v>403</v>
      </c>
      <c r="I902" s="96" t="s">
        <v>403</v>
      </c>
      <c r="J902" s="113" t="s">
        <v>404</v>
      </c>
      <c r="K902" s="123"/>
    </row>
    <row r="903" spans="1:11" ht="31.5">
      <c r="A903" s="105" t="s">
        <v>44</v>
      </c>
      <c r="B903" s="96" t="s">
        <v>139</v>
      </c>
      <c r="C903" s="101" t="s">
        <v>462</v>
      </c>
      <c r="D903" s="65">
        <v>1</v>
      </c>
      <c r="E903" s="103" t="s">
        <v>545</v>
      </c>
      <c r="F903" s="121">
        <v>2017</v>
      </c>
      <c r="G903" s="96" t="s">
        <v>405</v>
      </c>
      <c r="H903" s="96" t="s">
        <v>403</v>
      </c>
      <c r="I903" s="96" t="s">
        <v>403</v>
      </c>
      <c r="J903" s="113" t="s">
        <v>404</v>
      </c>
      <c r="K903" s="123"/>
    </row>
    <row r="904" spans="1:11" ht="31.5">
      <c r="A904" s="105" t="s">
        <v>45</v>
      </c>
      <c r="B904" s="96" t="s">
        <v>140</v>
      </c>
      <c r="C904" s="101" t="s">
        <v>462</v>
      </c>
      <c r="D904" s="64" t="s">
        <v>0</v>
      </c>
      <c r="E904" s="103" t="s">
        <v>548</v>
      </c>
      <c r="F904" s="121">
        <v>2018</v>
      </c>
      <c r="G904" s="96" t="s">
        <v>405</v>
      </c>
      <c r="H904" s="96" t="s">
        <v>403</v>
      </c>
      <c r="I904" s="96" t="s">
        <v>403</v>
      </c>
      <c r="J904" s="113" t="s">
        <v>404</v>
      </c>
      <c r="K904" s="123"/>
    </row>
    <row r="905" spans="1:11" ht="31.5">
      <c r="A905" s="105" t="s">
        <v>46</v>
      </c>
      <c r="B905" s="96" t="s">
        <v>141</v>
      </c>
      <c r="C905" s="101" t="s">
        <v>462</v>
      </c>
      <c r="D905" s="65">
        <v>0.8667</v>
      </c>
      <c r="E905" s="103" t="s">
        <v>545</v>
      </c>
      <c r="F905" s="121">
        <v>2021</v>
      </c>
      <c r="G905" s="96" t="s">
        <v>405</v>
      </c>
      <c r="H905" s="96" t="s">
        <v>403</v>
      </c>
      <c r="I905" s="96" t="s">
        <v>403</v>
      </c>
      <c r="J905" s="113" t="s">
        <v>404</v>
      </c>
      <c r="K905" s="123"/>
    </row>
    <row r="906" spans="1:11" ht="31.5">
      <c r="A906" s="105" t="s">
        <v>47</v>
      </c>
      <c r="B906" s="96" t="s">
        <v>142</v>
      </c>
      <c r="C906" s="101" t="s">
        <v>462</v>
      </c>
      <c r="D906" s="57">
        <v>0.3439</v>
      </c>
      <c r="E906" s="103" t="s">
        <v>544</v>
      </c>
      <c r="F906" s="121">
        <v>2021</v>
      </c>
      <c r="G906" s="96" t="s">
        <v>405</v>
      </c>
      <c r="H906" s="96" t="s">
        <v>403</v>
      </c>
      <c r="I906" s="96" t="s">
        <v>403</v>
      </c>
      <c r="J906" s="113" t="s">
        <v>404</v>
      </c>
      <c r="K906" s="123"/>
    </row>
    <row r="907" spans="1:11" ht="31.5">
      <c r="A907" s="105" t="s">
        <v>48</v>
      </c>
      <c r="B907" s="96" t="s">
        <v>143</v>
      </c>
      <c r="C907" s="101" t="s">
        <v>462</v>
      </c>
      <c r="D907" s="65">
        <v>1</v>
      </c>
      <c r="E907" s="103" t="s">
        <v>545</v>
      </c>
      <c r="F907" s="121">
        <v>2018</v>
      </c>
      <c r="G907" s="96" t="s">
        <v>405</v>
      </c>
      <c r="H907" s="96" t="s">
        <v>409</v>
      </c>
      <c r="I907" s="96" t="s">
        <v>409</v>
      </c>
      <c r="J907" s="96"/>
      <c r="K907" s="123"/>
    </row>
    <row r="908" spans="1:11" ht="31.5">
      <c r="A908" s="105" t="s">
        <v>49</v>
      </c>
      <c r="B908" s="96" t="s">
        <v>144</v>
      </c>
      <c r="C908" s="101" t="s">
        <v>462</v>
      </c>
      <c r="D908" s="64" t="s">
        <v>0</v>
      </c>
      <c r="E908" s="103" t="s">
        <v>548</v>
      </c>
      <c r="F908" s="121"/>
      <c r="G908" s="96" t="s">
        <v>405</v>
      </c>
      <c r="H908" s="96" t="s">
        <v>403</v>
      </c>
      <c r="I908" s="96" t="s">
        <v>403</v>
      </c>
      <c r="J908" s="113" t="s">
        <v>404</v>
      </c>
      <c r="K908" s="123"/>
    </row>
    <row r="909" spans="1:11" ht="31.5">
      <c r="A909" s="105" t="s">
        <v>50</v>
      </c>
      <c r="B909" s="96" t="s">
        <v>145</v>
      </c>
      <c r="C909" s="101" t="s">
        <v>462</v>
      </c>
      <c r="D909" s="57">
        <v>0.0121</v>
      </c>
      <c r="E909" s="103" t="s">
        <v>544</v>
      </c>
      <c r="F909" s="121">
        <v>2021</v>
      </c>
      <c r="G909" s="96" t="s">
        <v>405</v>
      </c>
      <c r="H909" s="96" t="s">
        <v>403</v>
      </c>
      <c r="I909" s="96" t="s">
        <v>403</v>
      </c>
      <c r="J909" s="113" t="s">
        <v>404</v>
      </c>
      <c r="K909" s="123"/>
    </row>
    <row r="910" spans="1:11" ht="31.5">
      <c r="A910" s="105" t="s">
        <v>51</v>
      </c>
      <c r="B910" s="96" t="s">
        <v>146</v>
      </c>
      <c r="C910" s="101" t="s">
        <v>462</v>
      </c>
      <c r="D910" s="240" t="s">
        <v>0</v>
      </c>
      <c r="E910" s="11" t="s">
        <v>538</v>
      </c>
      <c r="F910" s="121">
        <v>2017</v>
      </c>
      <c r="G910" s="96" t="s">
        <v>405</v>
      </c>
      <c r="H910" s="96" t="s">
        <v>403</v>
      </c>
      <c r="I910" s="96" t="s">
        <v>403</v>
      </c>
      <c r="J910" s="120" t="s">
        <v>404</v>
      </c>
      <c r="K910" s="123"/>
    </row>
    <row r="911" spans="1:11" ht="31.5">
      <c r="A911" s="105" t="s">
        <v>52</v>
      </c>
      <c r="B911" s="96" t="s">
        <v>147</v>
      </c>
      <c r="C911" s="101" t="s">
        <v>462</v>
      </c>
      <c r="D911" s="59">
        <v>0.6771</v>
      </c>
      <c r="E911" s="103" t="s">
        <v>542</v>
      </c>
      <c r="F911" s="121">
        <v>2021</v>
      </c>
      <c r="G911" s="96" t="s">
        <v>405</v>
      </c>
      <c r="H911" s="96" t="s">
        <v>403</v>
      </c>
      <c r="I911" s="96" t="s">
        <v>403</v>
      </c>
      <c r="J911" s="120" t="s">
        <v>404</v>
      </c>
      <c r="K911" s="123"/>
    </row>
    <row r="912" spans="1:11" ht="31.5">
      <c r="A912" s="105" t="s">
        <v>53</v>
      </c>
      <c r="B912" s="96" t="s">
        <v>148</v>
      </c>
      <c r="C912" s="101" t="s">
        <v>462</v>
      </c>
      <c r="D912" s="64" t="s">
        <v>0</v>
      </c>
      <c r="E912" s="103" t="s">
        <v>548</v>
      </c>
      <c r="F912" s="121"/>
      <c r="G912" s="96" t="s">
        <v>405</v>
      </c>
      <c r="H912" s="96" t="s">
        <v>403</v>
      </c>
      <c r="I912" s="96" t="s">
        <v>403</v>
      </c>
      <c r="J912" s="120" t="s">
        <v>404</v>
      </c>
      <c r="K912" s="123"/>
    </row>
    <row r="913" spans="1:10" ht="31.5">
      <c r="A913" s="105" t="s">
        <v>54</v>
      </c>
      <c r="B913" s="96" t="s">
        <v>149</v>
      </c>
      <c r="C913" s="101" t="s">
        <v>462</v>
      </c>
      <c r="D913" s="59">
        <v>0.5672</v>
      </c>
      <c r="E913" s="103" t="s">
        <v>542</v>
      </c>
      <c r="F913" s="121">
        <v>2020</v>
      </c>
      <c r="G913" s="96" t="s">
        <v>405</v>
      </c>
      <c r="H913" s="96" t="s">
        <v>403</v>
      </c>
      <c r="I913" s="96" t="s">
        <v>403</v>
      </c>
      <c r="J913" s="113" t="s">
        <v>404</v>
      </c>
    </row>
    <row r="914" spans="1:10" ht="48">
      <c r="A914" s="100" t="s">
        <v>442</v>
      </c>
      <c r="B914" s="96"/>
      <c r="C914" s="101" t="s">
        <v>463</v>
      </c>
      <c r="D914" s="36">
        <v>0.2</v>
      </c>
      <c r="E914" s="103" t="s">
        <v>542</v>
      </c>
      <c r="F914" s="104">
        <v>2018</v>
      </c>
      <c r="G914" s="96"/>
      <c r="H914" s="96" t="s">
        <v>419</v>
      </c>
      <c r="I914" s="96" t="s">
        <v>420</v>
      </c>
      <c r="J914" s="113"/>
    </row>
    <row r="915" spans="1:10" ht="48">
      <c r="A915" s="105" t="s">
        <v>8</v>
      </c>
      <c r="B915" s="96" t="s">
        <v>103</v>
      </c>
      <c r="C915" s="101" t="s">
        <v>463</v>
      </c>
      <c r="D915" s="48" t="s">
        <v>0</v>
      </c>
      <c r="E915" s="109" t="s">
        <v>548</v>
      </c>
      <c r="F915" s="104"/>
      <c r="G915" s="96"/>
      <c r="H915" s="96"/>
      <c r="I915" s="96" t="s">
        <v>420</v>
      </c>
      <c r="J915" s="113"/>
    </row>
    <row r="916" spans="1:10" ht="48">
      <c r="A916" s="105" t="s">
        <v>9</v>
      </c>
      <c r="B916" s="96" t="s">
        <v>104</v>
      </c>
      <c r="C916" s="101" t="s">
        <v>463</v>
      </c>
      <c r="D916" s="58">
        <v>0.259</v>
      </c>
      <c r="E916" s="103" t="s">
        <v>544</v>
      </c>
      <c r="F916" s="104">
        <v>2016</v>
      </c>
      <c r="G916" s="96"/>
      <c r="H916" s="96" t="s">
        <v>421</v>
      </c>
      <c r="I916" s="96" t="s">
        <v>420</v>
      </c>
      <c r="J916" s="113"/>
    </row>
    <row r="917" spans="1:10" ht="48">
      <c r="A917" s="105" t="s">
        <v>10</v>
      </c>
      <c r="B917" s="96" t="s">
        <v>105</v>
      </c>
      <c r="C917" s="101" t="s">
        <v>463</v>
      </c>
      <c r="D917" s="75">
        <v>0.139</v>
      </c>
      <c r="E917" s="109" t="s">
        <v>542</v>
      </c>
      <c r="F917" s="104"/>
      <c r="G917" s="96"/>
      <c r="H917" s="96" t="s">
        <v>422</v>
      </c>
      <c r="I917" s="96" t="s">
        <v>422</v>
      </c>
      <c r="J917" s="113"/>
    </row>
    <row r="918" spans="1:10" ht="48">
      <c r="A918" s="105" t="s">
        <v>11</v>
      </c>
      <c r="B918" s="96" t="s">
        <v>106</v>
      </c>
      <c r="C918" s="101" t="s">
        <v>463</v>
      </c>
      <c r="D918" s="75">
        <v>0.17</v>
      </c>
      <c r="E918" s="109" t="s">
        <v>542</v>
      </c>
      <c r="F918" s="104"/>
      <c r="G918" s="96"/>
      <c r="H918" s="96"/>
      <c r="I918" s="96" t="s">
        <v>420</v>
      </c>
      <c r="J918" s="113"/>
    </row>
    <row r="919" spans="1:10" ht="48">
      <c r="A919" s="105" t="s">
        <v>12</v>
      </c>
      <c r="B919" s="96" t="s">
        <v>107</v>
      </c>
      <c r="C919" s="101" t="s">
        <v>463</v>
      </c>
      <c r="D919" s="75">
        <v>0.11</v>
      </c>
      <c r="E919" s="103" t="s">
        <v>542</v>
      </c>
      <c r="F919" s="104"/>
      <c r="G919" s="104"/>
      <c r="H919" s="96"/>
      <c r="I919" s="96" t="s">
        <v>420</v>
      </c>
      <c r="J919" s="113"/>
    </row>
    <row r="920" spans="1:10" ht="48">
      <c r="A920" s="105" t="s">
        <v>13</v>
      </c>
      <c r="B920" s="96" t="s">
        <v>108</v>
      </c>
      <c r="C920" s="101" t="s">
        <v>463</v>
      </c>
      <c r="D920" s="58">
        <v>0.279</v>
      </c>
      <c r="E920" s="103" t="s">
        <v>544</v>
      </c>
      <c r="F920" s="104">
        <v>2017</v>
      </c>
      <c r="G920" s="96"/>
      <c r="H920" s="96" t="s">
        <v>423</v>
      </c>
      <c r="I920" s="96" t="s">
        <v>420</v>
      </c>
      <c r="J920" s="113"/>
    </row>
    <row r="921" spans="1:10" ht="48">
      <c r="A921" s="105" t="s">
        <v>14</v>
      </c>
      <c r="B921" s="96" t="s">
        <v>109</v>
      </c>
      <c r="C921" s="101" t="s">
        <v>463</v>
      </c>
      <c r="D921" s="75">
        <v>0.11</v>
      </c>
      <c r="E921" s="109" t="s">
        <v>542</v>
      </c>
      <c r="F921" s="104"/>
      <c r="G921" s="96"/>
      <c r="H921" s="96"/>
      <c r="I921" s="96" t="s">
        <v>420</v>
      </c>
      <c r="J921" s="113"/>
    </row>
    <row r="922" spans="1:10" ht="48">
      <c r="A922" s="105" t="s">
        <v>15</v>
      </c>
      <c r="B922" s="96" t="s">
        <v>110</v>
      </c>
      <c r="C922" s="101" t="s">
        <v>463</v>
      </c>
      <c r="D922" s="58">
        <v>0.327</v>
      </c>
      <c r="E922" s="103" t="s">
        <v>544</v>
      </c>
      <c r="F922" s="104">
        <v>2012</v>
      </c>
      <c r="G922" s="96" t="s">
        <v>340</v>
      </c>
      <c r="H922" s="96" t="s">
        <v>424</v>
      </c>
      <c r="I922" s="96" t="s">
        <v>420</v>
      </c>
      <c r="J922" s="113"/>
    </row>
    <row r="923" spans="1:10" ht="48">
      <c r="A923" s="105" t="s">
        <v>16</v>
      </c>
      <c r="B923" s="96" t="s">
        <v>111</v>
      </c>
      <c r="C923" s="101" t="s">
        <v>463</v>
      </c>
      <c r="D923" s="58">
        <v>0.21</v>
      </c>
      <c r="E923" s="109" t="s">
        <v>544</v>
      </c>
      <c r="F923" s="104"/>
      <c r="G923" s="96"/>
      <c r="H923" s="96"/>
      <c r="I923" s="96" t="s">
        <v>420</v>
      </c>
      <c r="J923" s="113"/>
    </row>
    <row r="924" spans="1:10" ht="48">
      <c r="A924" s="105" t="s">
        <v>17</v>
      </c>
      <c r="B924" s="96" t="s">
        <v>112</v>
      </c>
      <c r="C924" s="101" t="s">
        <v>463</v>
      </c>
      <c r="D924" s="75">
        <v>0.175</v>
      </c>
      <c r="E924" s="103" t="s">
        <v>542</v>
      </c>
      <c r="F924" s="104">
        <v>2015</v>
      </c>
      <c r="G924" s="96" t="s">
        <v>340</v>
      </c>
      <c r="H924" s="96" t="s">
        <v>425</v>
      </c>
      <c r="I924" s="96" t="s">
        <v>420</v>
      </c>
      <c r="J924" s="113"/>
    </row>
    <row r="925" spans="1:10" ht="48">
      <c r="A925" s="105" t="s">
        <v>18</v>
      </c>
      <c r="B925" s="96" t="s">
        <v>113</v>
      </c>
      <c r="C925" s="101" t="s">
        <v>463</v>
      </c>
      <c r="D925" s="66">
        <v>0.049</v>
      </c>
      <c r="E925" s="103" t="s">
        <v>545</v>
      </c>
      <c r="F925" s="104">
        <v>2012</v>
      </c>
      <c r="G925" s="96" t="s">
        <v>340</v>
      </c>
      <c r="H925" s="96" t="s">
        <v>425</v>
      </c>
      <c r="I925" s="96" t="s">
        <v>420</v>
      </c>
      <c r="J925" s="113"/>
    </row>
    <row r="926" spans="1:10" ht="48">
      <c r="A926" s="105" t="s">
        <v>19</v>
      </c>
      <c r="B926" s="96" t="s">
        <v>114</v>
      </c>
      <c r="C926" s="101" t="s">
        <v>463</v>
      </c>
      <c r="D926" s="78" t="s">
        <v>0</v>
      </c>
      <c r="E926" s="103" t="s">
        <v>548</v>
      </c>
      <c r="F926" s="104">
        <v>2021</v>
      </c>
      <c r="G926" s="96"/>
      <c r="H926" s="96"/>
      <c r="I926" s="96"/>
      <c r="J926" s="113"/>
    </row>
    <row r="927" spans="1:10" ht="48">
      <c r="A927" s="105" t="s">
        <v>20</v>
      </c>
      <c r="B927" s="96" t="s">
        <v>115</v>
      </c>
      <c r="C927" s="101" t="s">
        <v>463</v>
      </c>
      <c r="D927" s="58">
        <v>0.22</v>
      </c>
      <c r="E927" s="103" t="s">
        <v>544</v>
      </c>
      <c r="F927" s="104">
        <v>2012</v>
      </c>
      <c r="G927" s="96" t="s">
        <v>340</v>
      </c>
      <c r="H927" s="96" t="s">
        <v>424</v>
      </c>
      <c r="I927" s="96" t="s">
        <v>420</v>
      </c>
      <c r="J927" s="113"/>
    </row>
    <row r="928" spans="1:10" ht="48">
      <c r="A928" s="105" t="s">
        <v>21</v>
      </c>
      <c r="B928" s="96" t="s">
        <v>116</v>
      </c>
      <c r="C928" s="101" t="s">
        <v>463</v>
      </c>
      <c r="D928" s="58">
        <v>0.368</v>
      </c>
      <c r="E928" s="103" t="s">
        <v>544</v>
      </c>
      <c r="F928" s="104">
        <v>2014</v>
      </c>
      <c r="G928" s="96" t="s">
        <v>340</v>
      </c>
      <c r="H928" s="96" t="s">
        <v>426</v>
      </c>
      <c r="I928" s="96" t="s">
        <v>420</v>
      </c>
      <c r="J928" s="113"/>
    </row>
    <row r="929" spans="1:11" ht="48">
      <c r="A929" s="105" t="s">
        <v>22</v>
      </c>
      <c r="B929" s="96" t="s">
        <v>117</v>
      </c>
      <c r="C929" s="101" t="s">
        <v>463</v>
      </c>
      <c r="D929" s="58">
        <v>0.436</v>
      </c>
      <c r="E929" s="103" t="s">
        <v>544</v>
      </c>
      <c r="F929" s="104">
        <v>2011</v>
      </c>
      <c r="G929" s="96" t="s">
        <v>340</v>
      </c>
      <c r="H929" s="96" t="s">
        <v>425</v>
      </c>
      <c r="I929" s="96" t="s">
        <v>420</v>
      </c>
      <c r="J929" s="113"/>
      <c r="K929" s="123"/>
    </row>
    <row r="930" spans="1:11" ht="48">
      <c r="A930" s="105" t="s">
        <v>23</v>
      </c>
      <c r="B930" s="96" t="s">
        <v>118</v>
      </c>
      <c r="C930" s="101" t="s">
        <v>463</v>
      </c>
      <c r="D930" s="78" t="s">
        <v>0</v>
      </c>
      <c r="E930" s="109" t="s">
        <v>548</v>
      </c>
      <c r="F930" s="104"/>
      <c r="G930" s="96"/>
      <c r="H930" s="96"/>
      <c r="I930" s="96" t="s">
        <v>420</v>
      </c>
      <c r="J930" s="113"/>
      <c r="K930" s="123"/>
    </row>
    <row r="931" spans="1:11" ht="48">
      <c r="A931" s="105" t="s">
        <v>24</v>
      </c>
      <c r="B931" s="96" t="s">
        <v>119</v>
      </c>
      <c r="C931" s="101" t="s">
        <v>463</v>
      </c>
      <c r="D931" s="75">
        <v>0.18</v>
      </c>
      <c r="E931" s="109" t="s">
        <v>542</v>
      </c>
      <c r="F931" s="104"/>
      <c r="G931" s="96"/>
      <c r="H931" s="96"/>
      <c r="I931" s="96" t="s">
        <v>420</v>
      </c>
      <c r="J931" s="113"/>
      <c r="K931" s="123"/>
    </row>
    <row r="932" spans="1:11" ht="48">
      <c r="A932" s="105" t="s">
        <v>25</v>
      </c>
      <c r="B932" s="96" t="s">
        <v>120</v>
      </c>
      <c r="C932" s="101" t="s">
        <v>463</v>
      </c>
      <c r="D932" s="75">
        <v>0.198</v>
      </c>
      <c r="E932" s="103" t="s">
        <v>542</v>
      </c>
      <c r="F932" s="104">
        <v>2016</v>
      </c>
      <c r="G932" s="96" t="s">
        <v>340</v>
      </c>
      <c r="H932" s="96" t="s">
        <v>427</v>
      </c>
      <c r="I932" s="96" t="s">
        <v>420</v>
      </c>
      <c r="J932" s="113"/>
      <c r="K932" s="123"/>
    </row>
    <row r="933" spans="1:11" ht="48">
      <c r="A933" s="105" t="s">
        <v>26</v>
      </c>
      <c r="B933" s="96" t="s">
        <v>121</v>
      </c>
      <c r="C933" s="101" t="s">
        <v>463</v>
      </c>
      <c r="D933" s="58">
        <v>0.315</v>
      </c>
      <c r="E933" s="103" t="s">
        <v>544</v>
      </c>
      <c r="F933" s="104">
        <v>2012</v>
      </c>
      <c r="G933" s="96" t="s">
        <v>340</v>
      </c>
      <c r="H933" s="96" t="s">
        <v>428</v>
      </c>
      <c r="I933" s="96" t="s">
        <v>420</v>
      </c>
      <c r="J933" s="113"/>
      <c r="K933" s="123"/>
    </row>
    <row r="934" spans="1:11" ht="48">
      <c r="A934" s="105" t="s">
        <v>27</v>
      </c>
      <c r="B934" s="96" t="s">
        <v>122</v>
      </c>
      <c r="C934" s="101" t="s">
        <v>463</v>
      </c>
      <c r="D934" s="75">
        <v>0.104</v>
      </c>
      <c r="E934" s="103" t="s">
        <v>542</v>
      </c>
      <c r="F934" s="104">
        <v>2020</v>
      </c>
      <c r="G934" s="96" t="s">
        <v>340</v>
      </c>
      <c r="H934" s="96" t="s">
        <v>173</v>
      </c>
      <c r="I934" s="96" t="s">
        <v>242</v>
      </c>
      <c r="J934" s="113"/>
      <c r="K934" s="123"/>
    </row>
    <row r="935" spans="1:11" ht="48">
      <c r="A935" s="105" t="s">
        <v>28</v>
      </c>
      <c r="B935" s="96" t="s">
        <v>123</v>
      </c>
      <c r="C935" s="101" t="s">
        <v>463</v>
      </c>
      <c r="D935" s="75">
        <v>0.104</v>
      </c>
      <c r="E935" s="109" t="s">
        <v>542</v>
      </c>
      <c r="F935" s="104"/>
      <c r="G935" s="96"/>
      <c r="H935" s="96"/>
      <c r="I935" s="96" t="s">
        <v>420</v>
      </c>
      <c r="J935" s="113"/>
      <c r="K935" s="123"/>
    </row>
    <row r="936" spans="1:11" ht="48">
      <c r="A936" s="105" t="s">
        <v>29</v>
      </c>
      <c r="B936" s="96" t="s">
        <v>124</v>
      </c>
      <c r="C936" s="101" t="s">
        <v>463</v>
      </c>
      <c r="D936" s="58">
        <v>0.21</v>
      </c>
      <c r="E936" s="109" t="s">
        <v>544</v>
      </c>
      <c r="F936" s="104"/>
      <c r="G936" s="96"/>
      <c r="H936" s="96"/>
      <c r="I936" s="96" t="s">
        <v>420</v>
      </c>
      <c r="J936" s="113"/>
      <c r="K936" s="123"/>
    </row>
    <row r="937" spans="1:11" ht="48">
      <c r="A937" s="105" t="s">
        <v>30</v>
      </c>
      <c r="B937" s="96" t="s">
        <v>125</v>
      </c>
      <c r="C937" s="101" t="s">
        <v>463</v>
      </c>
      <c r="D937" s="78" t="s">
        <v>0</v>
      </c>
      <c r="E937" s="109" t="s">
        <v>548</v>
      </c>
      <c r="F937" s="104"/>
      <c r="G937" s="96"/>
      <c r="H937" s="96"/>
      <c r="I937" s="96" t="s">
        <v>420</v>
      </c>
      <c r="J937" s="113"/>
      <c r="K937" s="123"/>
    </row>
    <row r="938" spans="1:11" ht="48">
      <c r="A938" s="105" t="s">
        <v>31</v>
      </c>
      <c r="B938" s="96" t="s">
        <v>126</v>
      </c>
      <c r="C938" s="101" t="s">
        <v>463</v>
      </c>
      <c r="D938" s="58">
        <v>0.255</v>
      </c>
      <c r="E938" s="103" t="s">
        <v>544</v>
      </c>
      <c r="F938" s="104">
        <v>2014</v>
      </c>
      <c r="G938" s="96" t="s">
        <v>340</v>
      </c>
      <c r="H938" s="96" t="s">
        <v>345</v>
      </c>
      <c r="I938" s="96" t="s">
        <v>420</v>
      </c>
      <c r="J938" s="113"/>
      <c r="K938" s="123"/>
    </row>
    <row r="939" spans="1:11" ht="48">
      <c r="A939" s="105" t="s">
        <v>32</v>
      </c>
      <c r="B939" s="96" t="s">
        <v>127</v>
      </c>
      <c r="C939" s="101" t="s">
        <v>463</v>
      </c>
      <c r="D939" s="75">
        <v>0.16</v>
      </c>
      <c r="E939" s="109" t="s">
        <v>542</v>
      </c>
      <c r="F939" s="104"/>
      <c r="G939" s="96"/>
      <c r="H939" s="96"/>
      <c r="I939" s="96" t="s">
        <v>420</v>
      </c>
      <c r="J939" s="113"/>
      <c r="K939" s="123"/>
    </row>
    <row r="940" spans="1:11" ht="48">
      <c r="A940" s="105" t="s">
        <v>33</v>
      </c>
      <c r="B940" s="96" t="s">
        <v>128</v>
      </c>
      <c r="C940" s="101" t="s">
        <v>463</v>
      </c>
      <c r="D940" s="58">
        <v>0.348</v>
      </c>
      <c r="E940" s="109" t="s">
        <v>544</v>
      </c>
      <c r="F940" s="104">
        <v>2019</v>
      </c>
      <c r="G940" s="96" t="s">
        <v>340</v>
      </c>
      <c r="H940" s="96" t="s">
        <v>258</v>
      </c>
      <c r="I940" s="96" t="s">
        <v>420</v>
      </c>
      <c r="J940" s="113"/>
      <c r="K940" s="123"/>
    </row>
    <row r="941" spans="1:11" ht="48">
      <c r="A941" s="105" t="s">
        <v>34</v>
      </c>
      <c r="B941" s="96" t="s">
        <v>129</v>
      </c>
      <c r="C941" s="101" t="s">
        <v>463</v>
      </c>
      <c r="D941" s="75">
        <v>0.159</v>
      </c>
      <c r="E941" s="109" t="s">
        <v>542</v>
      </c>
      <c r="F941" s="104">
        <v>2018</v>
      </c>
      <c r="G941" s="96"/>
      <c r="H941" s="96" t="s">
        <v>168</v>
      </c>
      <c r="I941" s="96" t="s">
        <v>420</v>
      </c>
      <c r="J941" s="113"/>
      <c r="K941" s="123"/>
    </row>
    <row r="942" spans="1:11" ht="48">
      <c r="A942" s="105" t="s">
        <v>35</v>
      </c>
      <c r="B942" s="96" t="s">
        <v>130</v>
      </c>
      <c r="C942" s="101" t="s">
        <v>463</v>
      </c>
      <c r="D942" s="58">
        <v>0.243</v>
      </c>
      <c r="E942" s="103" t="s">
        <v>544</v>
      </c>
      <c r="F942" s="104">
        <v>2015</v>
      </c>
      <c r="G942" s="96" t="s">
        <v>340</v>
      </c>
      <c r="H942" s="96" t="s">
        <v>428</v>
      </c>
      <c r="I942" s="96" t="s">
        <v>420</v>
      </c>
      <c r="J942" s="113"/>
      <c r="K942" s="123"/>
    </row>
    <row r="943" spans="1:11" ht="48">
      <c r="A943" s="105" t="s">
        <v>36</v>
      </c>
      <c r="B943" s="96" t="s">
        <v>131</v>
      </c>
      <c r="C943" s="101" t="s">
        <v>463</v>
      </c>
      <c r="D943" s="58">
        <v>0.209</v>
      </c>
      <c r="E943" s="103" t="s">
        <v>544</v>
      </c>
      <c r="F943" s="104">
        <v>2018</v>
      </c>
      <c r="G943" s="96" t="s">
        <v>340</v>
      </c>
      <c r="H943" s="96" t="s">
        <v>190</v>
      </c>
      <c r="I943" s="96" t="s">
        <v>420</v>
      </c>
      <c r="J943" s="113"/>
      <c r="K943" s="123"/>
    </row>
    <row r="944" spans="1:11" ht="48">
      <c r="A944" s="105" t="s">
        <v>37</v>
      </c>
      <c r="B944" s="96" t="s">
        <v>132</v>
      </c>
      <c r="C944" s="101" t="s">
        <v>463</v>
      </c>
      <c r="D944" s="78" t="s">
        <v>0</v>
      </c>
      <c r="E944" s="109" t="s">
        <v>548</v>
      </c>
      <c r="F944" s="104"/>
      <c r="G944" s="96"/>
      <c r="H944" s="96"/>
      <c r="I944" s="96" t="s">
        <v>420</v>
      </c>
      <c r="J944" s="113"/>
      <c r="K944" s="123"/>
    </row>
    <row r="945" spans="1:11" ht="48">
      <c r="A945" s="105" t="s">
        <v>38</v>
      </c>
      <c r="B945" s="96" t="s">
        <v>133</v>
      </c>
      <c r="C945" s="101" t="s">
        <v>463</v>
      </c>
      <c r="D945" s="78" t="s">
        <v>0</v>
      </c>
      <c r="E945" s="109" t="s">
        <v>548</v>
      </c>
      <c r="F945" s="104"/>
      <c r="G945" s="96" t="s">
        <v>340</v>
      </c>
      <c r="H945" s="96"/>
      <c r="I945" s="96" t="s">
        <v>420</v>
      </c>
      <c r="J945" s="113"/>
      <c r="K945" s="123"/>
    </row>
    <row r="946" spans="1:11" ht="48">
      <c r="A946" s="105" t="s">
        <v>39</v>
      </c>
      <c r="B946" s="96" t="s">
        <v>134</v>
      </c>
      <c r="C946" s="101" t="s">
        <v>463</v>
      </c>
      <c r="D946" s="75">
        <v>0.155</v>
      </c>
      <c r="E946" s="103" t="s">
        <v>542</v>
      </c>
      <c r="F946" s="104">
        <v>2011</v>
      </c>
      <c r="G946" s="96" t="s">
        <v>340</v>
      </c>
      <c r="H946" s="96" t="s">
        <v>429</v>
      </c>
      <c r="I946" s="96" t="s">
        <v>420</v>
      </c>
      <c r="J946" s="113"/>
      <c r="K946" s="123"/>
    </row>
    <row r="947" spans="1:11" ht="48">
      <c r="A947" s="105" t="s">
        <v>40</v>
      </c>
      <c r="B947" s="96" t="s">
        <v>135</v>
      </c>
      <c r="C947" s="101" t="s">
        <v>463</v>
      </c>
      <c r="D947" s="75">
        <v>0.202</v>
      </c>
      <c r="E947" s="103" t="s">
        <v>542</v>
      </c>
      <c r="F947" s="104">
        <v>2013</v>
      </c>
      <c r="G947" s="96" t="s">
        <v>340</v>
      </c>
      <c r="H947" s="96" t="s">
        <v>425</v>
      </c>
      <c r="I947" s="96" t="s">
        <v>420</v>
      </c>
      <c r="J947" s="113"/>
      <c r="K947" s="123"/>
    </row>
    <row r="948" spans="1:11" ht="48">
      <c r="A948" s="105" t="s">
        <v>41</v>
      </c>
      <c r="B948" s="96" t="s">
        <v>136</v>
      </c>
      <c r="C948" s="101" t="s">
        <v>463</v>
      </c>
      <c r="D948" s="75">
        <v>0.138</v>
      </c>
      <c r="E948" s="109" t="s">
        <v>542</v>
      </c>
      <c r="F948" s="104">
        <v>2021</v>
      </c>
      <c r="G948" s="96" t="s">
        <v>430</v>
      </c>
      <c r="H948" s="96" t="s">
        <v>431</v>
      </c>
      <c r="I948" s="96" t="s">
        <v>432</v>
      </c>
      <c r="J948" s="113"/>
      <c r="K948" s="123"/>
    </row>
    <row r="949" spans="1:11" ht="48">
      <c r="A949" s="105" t="s">
        <v>42</v>
      </c>
      <c r="B949" s="96" t="s">
        <v>137</v>
      </c>
      <c r="C949" s="101" t="s">
        <v>463</v>
      </c>
      <c r="D949" s="75">
        <v>0.11</v>
      </c>
      <c r="E949" s="103" t="s">
        <v>542</v>
      </c>
      <c r="F949" s="104">
        <v>2013</v>
      </c>
      <c r="G949" s="96" t="s">
        <v>340</v>
      </c>
      <c r="H949" s="96" t="s">
        <v>428</v>
      </c>
      <c r="I949" s="96" t="s">
        <v>420</v>
      </c>
      <c r="J949" s="113"/>
      <c r="K949" s="123"/>
    </row>
    <row r="950" spans="1:11" ht="48">
      <c r="A950" s="105" t="s">
        <v>43</v>
      </c>
      <c r="B950" s="96" t="s">
        <v>138</v>
      </c>
      <c r="C950" s="101" t="s">
        <v>463</v>
      </c>
      <c r="D950" s="58">
        <v>0.207</v>
      </c>
      <c r="E950" s="103" t="s">
        <v>544</v>
      </c>
      <c r="F950" s="104">
        <v>2014</v>
      </c>
      <c r="G950" s="96" t="s">
        <v>340</v>
      </c>
      <c r="H950" s="96" t="s">
        <v>428</v>
      </c>
      <c r="I950" s="96" t="s">
        <v>420</v>
      </c>
      <c r="J950" s="113"/>
      <c r="K950" s="123"/>
    </row>
    <row r="951" spans="1:11" ht="48">
      <c r="A951" s="105" t="s">
        <v>44</v>
      </c>
      <c r="B951" s="96" t="s">
        <v>139</v>
      </c>
      <c r="C951" s="101" t="s">
        <v>463</v>
      </c>
      <c r="D951" s="75">
        <v>0.18</v>
      </c>
      <c r="E951" s="109" t="s">
        <v>542</v>
      </c>
      <c r="F951" s="104"/>
      <c r="G951" s="96"/>
      <c r="H951" s="96"/>
      <c r="I951" s="96" t="s">
        <v>420</v>
      </c>
      <c r="J951" s="113"/>
      <c r="K951" s="123"/>
    </row>
    <row r="952" spans="1:11" ht="48">
      <c r="A952" s="105" t="s">
        <v>45</v>
      </c>
      <c r="B952" s="96" t="s">
        <v>140</v>
      </c>
      <c r="C952" s="101" t="s">
        <v>463</v>
      </c>
      <c r="D952" s="66">
        <v>0.08</v>
      </c>
      <c r="E952" s="103" t="s">
        <v>545</v>
      </c>
      <c r="F952" s="104">
        <v>2018</v>
      </c>
      <c r="G952" s="96" t="s">
        <v>340</v>
      </c>
      <c r="H952" s="96" t="s">
        <v>433</v>
      </c>
      <c r="I952" s="96" t="s">
        <v>420</v>
      </c>
      <c r="J952" s="113"/>
      <c r="K952" s="123"/>
    </row>
    <row r="953" spans="1:11" ht="48">
      <c r="A953" s="105" t="s">
        <v>46</v>
      </c>
      <c r="B953" s="96" t="s">
        <v>141</v>
      </c>
      <c r="C953" s="101" t="s">
        <v>463</v>
      </c>
      <c r="D953" s="78" t="s">
        <v>0</v>
      </c>
      <c r="E953" s="109" t="s">
        <v>548</v>
      </c>
      <c r="F953" s="104"/>
      <c r="G953" s="96"/>
      <c r="H953" s="96"/>
      <c r="I953" s="96" t="s">
        <v>420</v>
      </c>
      <c r="J953" s="113"/>
      <c r="K953" s="123"/>
    </row>
    <row r="954" spans="1:11" ht="48">
      <c r="A954" s="105" t="s">
        <v>47</v>
      </c>
      <c r="B954" s="96" t="s">
        <v>142</v>
      </c>
      <c r="C954" s="101" t="s">
        <v>463</v>
      </c>
      <c r="D954" s="58">
        <v>0.4</v>
      </c>
      <c r="E954" s="103" t="s">
        <v>544</v>
      </c>
      <c r="F954" s="104">
        <v>2019</v>
      </c>
      <c r="G954" s="96" t="s">
        <v>340</v>
      </c>
      <c r="H954" s="96" t="s">
        <v>258</v>
      </c>
      <c r="I954" s="96" t="s">
        <v>420</v>
      </c>
      <c r="J954" s="113"/>
      <c r="K954" s="123"/>
    </row>
    <row r="955" spans="1:11" ht="48">
      <c r="A955" s="105" t="s">
        <v>48</v>
      </c>
      <c r="B955" s="96" t="s">
        <v>143</v>
      </c>
      <c r="C955" s="101" t="s">
        <v>463</v>
      </c>
      <c r="D955" s="75">
        <v>0.103</v>
      </c>
      <c r="E955" s="103" t="s">
        <v>542</v>
      </c>
      <c r="F955" s="104">
        <v>2016</v>
      </c>
      <c r="G955" s="96" t="s">
        <v>340</v>
      </c>
      <c r="H955" s="96" t="s">
        <v>344</v>
      </c>
      <c r="I955" s="96" t="s">
        <v>420</v>
      </c>
      <c r="J955" s="113"/>
      <c r="K955" s="123"/>
    </row>
    <row r="956" spans="1:11" ht="48">
      <c r="A956" s="105" t="s">
        <v>49</v>
      </c>
      <c r="B956" s="96" t="s">
        <v>144</v>
      </c>
      <c r="C956" s="101" t="s">
        <v>463</v>
      </c>
      <c r="D956" s="58">
        <v>0.27</v>
      </c>
      <c r="E956" s="109" t="s">
        <v>544</v>
      </c>
      <c r="F956" s="104"/>
      <c r="G956" s="96"/>
      <c r="H956" s="96"/>
      <c r="I956" s="96" t="s">
        <v>420</v>
      </c>
      <c r="J956" s="113"/>
      <c r="K956" s="123"/>
    </row>
    <row r="957" spans="1:11" ht="48">
      <c r="A957" s="105" t="s">
        <v>50</v>
      </c>
      <c r="B957" s="96" t="s">
        <v>145</v>
      </c>
      <c r="C957" s="101" t="s">
        <v>463</v>
      </c>
      <c r="D957" s="75">
        <v>0.127</v>
      </c>
      <c r="E957" s="103" t="s">
        <v>542</v>
      </c>
      <c r="F957" s="104">
        <v>2014</v>
      </c>
      <c r="G957" s="96" t="s">
        <v>340</v>
      </c>
      <c r="H957" s="96" t="s">
        <v>425</v>
      </c>
      <c r="I957" s="96" t="s">
        <v>420</v>
      </c>
      <c r="J957" s="113"/>
      <c r="K957" s="123"/>
    </row>
    <row r="958" spans="1:11" ht="48">
      <c r="A958" s="105" t="s">
        <v>51</v>
      </c>
      <c r="B958" s="96" t="s">
        <v>146</v>
      </c>
      <c r="C958" s="101" t="s">
        <v>463</v>
      </c>
      <c r="D958" s="58">
        <v>0.3</v>
      </c>
      <c r="E958" s="103" t="s">
        <v>544</v>
      </c>
      <c r="F958" s="104">
        <v>2016</v>
      </c>
      <c r="G958" s="96" t="s">
        <v>340</v>
      </c>
      <c r="H958" s="96" t="s">
        <v>425</v>
      </c>
      <c r="I958" s="96" t="s">
        <v>420</v>
      </c>
      <c r="J958" s="113"/>
      <c r="K958" s="123"/>
    </row>
    <row r="959" spans="1:11" ht="48">
      <c r="A959" s="105" t="s">
        <v>52</v>
      </c>
      <c r="B959" s="96" t="s">
        <v>147</v>
      </c>
      <c r="C959" s="101" t="s">
        <v>463</v>
      </c>
      <c r="D959" s="58">
        <v>0.296</v>
      </c>
      <c r="E959" s="103" t="s">
        <v>544</v>
      </c>
      <c r="F959" s="104">
        <v>2016</v>
      </c>
      <c r="G959" s="96" t="s">
        <v>340</v>
      </c>
      <c r="H959" s="96" t="s">
        <v>344</v>
      </c>
      <c r="I959" s="96" t="s">
        <v>420</v>
      </c>
      <c r="J959" s="113"/>
      <c r="K959" s="123"/>
    </row>
    <row r="960" spans="1:11" ht="48">
      <c r="A960" s="105" t="s">
        <v>53</v>
      </c>
      <c r="B960" s="96" t="s">
        <v>148</v>
      </c>
      <c r="C960" s="101" t="s">
        <v>463</v>
      </c>
      <c r="D960" s="58">
        <v>0.267</v>
      </c>
      <c r="E960" s="103" t="s">
        <v>544</v>
      </c>
      <c r="F960" s="104">
        <v>2014</v>
      </c>
      <c r="G960" s="96" t="s">
        <v>340</v>
      </c>
      <c r="H960" s="96" t="s">
        <v>425</v>
      </c>
      <c r="I960" s="96" t="s">
        <v>420</v>
      </c>
      <c r="J960" s="113"/>
      <c r="K960" s="123"/>
    </row>
    <row r="961" spans="1:11" ht="48">
      <c r="A961" s="105" t="s">
        <v>54</v>
      </c>
      <c r="B961" s="96" t="s">
        <v>149</v>
      </c>
      <c r="C961" s="101" t="s">
        <v>463</v>
      </c>
      <c r="D961" s="75">
        <v>0.199</v>
      </c>
      <c r="E961" s="103" t="s">
        <v>542</v>
      </c>
      <c r="F961" s="104">
        <v>2015</v>
      </c>
      <c r="G961" s="96" t="s">
        <v>340</v>
      </c>
      <c r="H961" s="96" t="s">
        <v>434</v>
      </c>
      <c r="I961" s="96" t="s">
        <v>420</v>
      </c>
      <c r="J961" s="113"/>
      <c r="K961" s="123"/>
    </row>
    <row r="962" spans="1:10" ht="31.5">
      <c r="A962" s="100" t="s">
        <v>442</v>
      </c>
      <c r="B962" s="96"/>
      <c r="C962" s="101" t="s">
        <v>464</v>
      </c>
      <c r="D962" s="37" t="s">
        <v>0</v>
      </c>
      <c r="E962" s="103" t="s">
        <v>548</v>
      </c>
      <c r="F962" s="104"/>
      <c r="G962" s="96"/>
      <c r="H962" s="96"/>
      <c r="I962" s="96" t="s">
        <v>435</v>
      </c>
      <c r="J962" s="96"/>
    </row>
    <row r="963" spans="1:10" ht="31.5">
      <c r="A963" s="105" t="s">
        <v>8</v>
      </c>
      <c r="B963" s="96" t="s">
        <v>103</v>
      </c>
      <c r="C963" s="101" t="s">
        <v>464</v>
      </c>
      <c r="D963" s="52" t="s">
        <v>0</v>
      </c>
      <c r="E963" s="109" t="s">
        <v>548</v>
      </c>
      <c r="F963" s="104">
        <v>2019</v>
      </c>
      <c r="G963" s="96">
        <v>2019</v>
      </c>
      <c r="H963" s="96" t="s">
        <v>436</v>
      </c>
      <c r="I963" s="96" t="s">
        <v>435</v>
      </c>
      <c r="J963" s="96"/>
    </row>
    <row r="964" spans="1:10" ht="31.5">
      <c r="A964" s="105" t="s">
        <v>9</v>
      </c>
      <c r="B964" s="96" t="s">
        <v>104</v>
      </c>
      <c r="C964" s="101" t="s">
        <v>464</v>
      </c>
      <c r="D964" s="70" t="s">
        <v>0</v>
      </c>
      <c r="E964" s="109" t="s">
        <v>548</v>
      </c>
      <c r="F964" s="104">
        <v>2019</v>
      </c>
      <c r="G964" s="96">
        <v>2019</v>
      </c>
      <c r="H964" s="96" t="s">
        <v>436</v>
      </c>
      <c r="I964" s="96" t="s">
        <v>435</v>
      </c>
      <c r="J964" s="96"/>
    </row>
    <row r="965" spans="1:10" ht="31.5">
      <c r="A965" s="105" t="s">
        <v>10</v>
      </c>
      <c r="B965" s="96" t="s">
        <v>105</v>
      </c>
      <c r="C965" s="101" t="s">
        <v>464</v>
      </c>
      <c r="D965" s="70" t="s">
        <v>0</v>
      </c>
      <c r="E965" s="109" t="s">
        <v>548</v>
      </c>
      <c r="F965" s="104">
        <v>2019</v>
      </c>
      <c r="G965" s="96">
        <v>2019</v>
      </c>
      <c r="H965" s="137" t="s">
        <v>437</v>
      </c>
      <c r="I965" s="96" t="s">
        <v>435</v>
      </c>
      <c r="J965" s="96"/>
    </row>
    <row r="966" spans="1:10" ht="31.5">
      <c r="A966" s="105" t="s">
        <v>11</v>
      </c>
      <c r="B966" s="96" t="s">
        <v>106</v>
      </c>
      <c r="C966" s="101" t="s">
        <v>464</v>
      </c>
      <c r="D966" s="81">
        <v>0.101</v>
      </c>
      <c r="E966" s="103" t="s">
        <v>542</v>
      </c>
      <c r="F966" s="104">
        <v>2019</v>
      </c>
      <c r="G966" s="96">
        <v>2019</v>
      </c>
      <c r="H966" s="96" t="s">
        <v>436</v>
      </c>
      <c r="I966" s="96" t="s">
        <v>435</v>
      </c>
      <c r="J966" s="96"/>
    </row>
    <row r="967" spans="1:10" ht="31.5">
      <c r="A967" s="105" t="s">
        <v>12</v>
      </c>
      <c r="B967" s="96" t="s">
        <v>107</v>
      </c>
      <c r="C967" s="101" t="s">
        <v>464</v>
      </c>
      <c r="D967" s="83">
        <v>0.235</v>
      </c>
      <c r="E967" s="103" t="s">
        <v>545</v>
      </c>
      <c r="F967" s="104">
        <v>2019</v>
      </c>
      <c r="G967" s="96">
        <v>2019</v>
      </c>
      <c r="H967" s="96" t="s">
        <v>436</v>
      </c>
      <c r="I967" s="96" t="s">
        <v>435</v>
      </c>
      <c r="J967" s="96"/>
    </row>
    <row r="968" spans="1:10" ht="31.5">
      <c r="A968" s="105" t="s">
        <v>13</v>
      </c>
      <c r="B968" s="96" t="s">
        <v>108</v>
      </c>
      <c r="C968" s="101" t="s">
        <v>464</v>
      </c>
      <c r="D968" s="83">
        <v>0.2844</v>
      </c>
      <c r="E968" s="109" t="s">
        <v>548</v>
      </c>
      <c r="F968" s="104">
        <v>2019</v>
      </c>
      <c r="G968" s="96">
        <v>2019</v>
      </c>
      <c r="H968" s="96" t="s">
        <v>436</v>
      </c>
      <c r="I968" s="96" t="s">
        <v>435</v>
      </c>
      <c r="J968" s="96"/>
    </row>
    <row r="969" spans="1:10" ht="31.5">
      <c r="A969" s="105" t="s">
        <v>14</v>
      </c>
      <c r="B969" s="96" t="s">
        <v>109</v>
      </c>
      <c r="C969" s="101" t="s">
        <v>464</v>
      </c>
      <c r="D969" s="83">
        <v>0.3538</v>
      </c>
      <c r="E969" s="103" t="s">
        <v>545</v>
      </c>
      <c r="F969" s="104">
        <v>2019</v>
      </c>
      <c r="G969" s="96">
        <v>2019</v>
      </c>
      <c r="H969" s="96" t="s">
        <v>436</v>
      </c>
      <c r="I969" s="96" t="s">
        <v>435</v>
      </c>
      <c r="J969" s="96"/>
    </row>
    <row r="970" spans="1:10" ht="31.5">
      <c r="A970" s="105" t="s">
        <v>15</v>
      </c>
      <c r="B970" s="96" t="s">
        <v>110</v>
      </c>
      <c r="C970" s="101" t="s">
        <v>464</v>
      </c>
      <c r="D970" s="83">
        <v>0.2298</v>
      </c>
      <c r="E970" s="109" t="s">
        <v>548</v>
      </c>
      <c r="F970" s="104">
        <v>2019</v>
      </c>
      <c r="G970" s="96">
        <v>2019</v>
      </c>
      <c r="H970" s="111" t="s">
        <v>438</v>
      </c>
      <c r="I970" s="96" t="s">
        <v>435</v>
      </c>
      <c r="J970" s="96"/>
    </row>
    <row r="971" spans="1:10" ht="31.5">
      <c r="A971" s="105" t="s">
        <v>16</v>
      </c>
      <c r="B971" s="96" t="s">
        <v>111</v>
      </c>
      <c r="C971" s="101" t="s">
        <v>464</v>
      </c>
      <c r="D971" s="83">
        <v>0.1533</v>
      </c>
      <c r="E971" s="109" t="s">
        <v>545</v>
      </c>
      <c r="F971" s="104">
        <v>2019</v>
      </c>
      <c r="G971" s="96">
        <v>2019</v>
      </c>
      <c r="H971" s="96" t="s">
        <v>436</v>
      </c>
      <c r="I971" s="96" t="s">
        <v>435</v>
      </c>
      <c r="J971" s="96"/>
    </row>
    <row r="972" spans="1:10" ht="31.5">
      <c r="A972" s="105" t="s">
        <v>17</v>
      </c>
      <c r="B972" s="96" t="s">
        <v>112</v>
      </c>
      <c r="C972" s="101" t="s">
        <v>464</v>
      </c>
      <c r="D972" s="83">
        <v>0.4355</v>
      </c>
      <c r="E972" s="109" t="s">
        <v>548</v>
      </c>
      <c r="F972" s="104">
        <v>2019</v>
      </c>
      <c r="G972" s="96">
        <v>2019</v>
      </c>
      <c r="H972" s="96" t="s">
        <v>436</v>
      </c>
      <c r="I972" s="96" t="s">
        <v>435</v>
      </c>
      <c r="J972" s="96"/>
    </row>
    <row r="973" spans="1:10" ht="31.5">
      <c r="A973" s="105" t="s">
        <v>18</v>
      </c>
      <c r="B973" s="96" t="s">
        <v>113</v>
      </c>
      <c r="C973" s="101" t="s">
        <v>464</v>
      </c>
      <c r="D973" s="83">
        <v>0.5016</v>
      </c>
      <c r="E973" s="109" t="s">
        <v>545</v>
      </c>
      <c r="F973" s="104">
        <v>2019</v>
      </c>
      <c r="G973" s="96">
        <v>2019</v>
      </c>
      <c r="H973" s="96" t="s">
        <v>436</v>
      </c>
      <c r="I973" s="96" t="s">
        <v>435</v>
      </c>
      <c r="J973" s="96"/>
    </row>
    <row r="974" spans="1:10" ht="31.5">
      <c r="A974" s="105" t="s">
        <v>19</v>
      </c>
      <c r="B974" s="96" t="s">
        <v>114</v>
      </c>
      <c r="C974" s="101" t="s">
        <v>464</v>
      </c>
      <c r="D974" s="81">
        <v>0.1181</v>
      </c>
      <c r="E974" s="103" t="s">
        <v>542</v>
      </c>
      <c r="F974" s="104">
        <v>2019</v>
      </c>
      <c r="G974" s="96">
        <v>2019</v>
      </c>
      <c r="H974" s="96" t="s">
        <v>436</v>
      </c>
      <c r="I974" s="96" t="s">
        <v>435</v>
      </c>
      <c r="J974" s="96"/>
    </row>
    <row r="975" spans="1:10" ht="31.5">
      <c r="A975" s="105" t="s">
        <v>20</v>
      </c>
      <c r="B975" s="96" t="s">
        <v>115</v>
      </c>
      <c r="C975" s="101" t="s">
        <v>464</v>
      </c>
      <c r="D975" s="83">
        <v>0.2385</v>
      </c>
      <c r="E975" s="103" t="s">
        <v>545</v>
      </c>
      <c r="F975" s="104">
        <v>2019</v>
      </c>
      <c r="G975" s="96">
        <v>2019</v>
      </c>
      <c r="H975" s="96" t="s">
        <v>436</v>
      </c>
      <c r="I975" s="96" t="s">
        <v>435</v>
      </c>
      <c r="J975" s="96"/>
    </row>
    <row r="976" spans="1:10" ht="31.5">
      <c r="A976" s="105" t="s">
        <v>21</v>
      </c>
      <c r="B976" s="96" t="s">
        <v>116</v>
      </c>
      <c r="C976" s="101" t="s">
        <v>464</v>
      </c>
      <c r="D976" s="81">
        <v>0.0712</v>
      </c>
      <c r="E976" s="103" t="s">
        <v>542</v>
      </c>
      <c r="F976" s="104">
        <v>2019</v>
      </c>
      <c r="G976" s="96">
        <v>2019</v>
      </c>
      <c r="H976" s="96" t="s">
        <v>436</v>
      </c>
      <c r="I976" s="96" t="s">
        <v>435</v>
      </c>
      <c r="J976" s="96"/>
    </row>
    <row r="977" spans="1:10" ht="31.5">
      <c r="A977" s="105" t="s">
        <v>22</v>
      </c>
      <c r="B977" s="96" t="s">
        <v>117</v>
      </c>
      <c r="C977" s="101" t="s">
        <v>464</v>
      </c>
      <c r="D977" s="70" t="s">
        <v>0</v>
      </c>
      <c r="E977" s="109" t="s">
        <v>548</v>
      </c>
      <c r="F977" s="104">
        <v>2019</v>
      </c>
      <c r="G977" s="96">
        <v>2019</v>
      </c>
      <c r="H977" s="96" t="s">
        <v>436</v>
      </c>
      <c r="I977" s="96" t="s">
        <v>435</v>
      </c>
      <c r="J977" s="96"/>
    </row>
    <row r="978" spans="1:10" ht="31.5">
      <c r="A978" s="105" t="s">
        <v>23</v>
      </c>
      <c r="B978" s="96" t="s">
        <v>118</v>
      </c>
      <c r="C978" s="101" t="s">
        <v>464</v>
      </c>
      <c r="D978" s="70" t="s">
        <v>0</v>
      </c>
      <c r="E978" s="109" t="s">
        <v>548</v>
      </c>
      <c r="F978" s="104">
        <v>2019</v>
      </c>
      <c r="G978" s="96">
        <v>2019</v>
      </c>
      <c r="H978" s="96" t="s">
        <v>436</v>
      </c>
      <c r="I978" s="96" t="s">
        <v>435</v>
      </c>
      <c r="J978" s="96"/>
    </row>
    <row r="979" spans="1:10" ht="31.5">
      <c r="A979" s="105" t="s">
        <v>24</v>
      </c>
      <c r="B979" s="96" t="s">
        <v>119</v>
      </c>
      <c r="C979" s="101" t="s">
        <v>464</v>
      </c>
      <c r="D979" s="93">
        <v>0.0288</v>
      </c>
      <c r="E979" s="103" t="s">
        <v>544</v>
      </c>
      <c r="F979" s="104">
        <v>2019</v>
      </c>
      <c r="G979" s="96">
        <v>2019</v>
      </c>
      <c r="H979" s="96" t="s">
        <v>436</v>
      </c>
      <c r="I979" s="96" t="s">
        <v>435</v>
      </c>
      <c r="J979" s="96"/>
    </row>
    <row r="980" spans="1:10" ht="31.5">
      <c r="A980" s="105" t="s">
        <v>25</v>
      </c>
      <c r="B980" s="96" t="s">
        <v>120</v>
      </c>
      <c r="C980" s="101" t="s">
        <v>464</v>
      </c>
      <c r="D980" s="81">
        <v>0.1095</v>
      </c>
      <c r="E980" s="103" t="s">
        <v>542</v>
      </c>
      <c r="F980" s="104">
        <v>2019</v>
      </c>
      <c r="G980" s="96">
        <v>2019</v>
      </c>
      <c r="H980" s="96" t="s">
        <v>436</v>
      </c>
      <c r="I980" s="96" t="s">
        <v>435</v>
      </c>
      <c r="J980" s="96"/>
    </row>
    <row r="981" spans="1:10" ht="31.5">
      <c r="A981" s="105" t="s">
        <v>26</v>
      </c>
      <c r="B981" s="96" t="s">
        <v>121</v>
      </c>
      <c r="C981" s="101" t="s">
        <v>464</v>
      </c>
      <c r="D981" s="83">
        <v>0.2193</v>
      </c>
      <c r="E981" s="103" t="s">
        <v>545</v>
      </c>
      <c r="F981" s="104">
        <v>2019</v>
      </c>
      <c r="G981" s="96">
        <v>2019</v>
      </c>
      <c r="H981" s="96" t="s">
        <v>436</v>
      </c>
      <c r="I981" s="96" t="s">
        <v>435</v>
      </c>
      <c r="J981" s="96"/>
    </row>
    <row r="982" spans="1:10" ht="31.5">
      <c r="A982" s="105" t="s">
        <v>27</v>
      </c>
      <c r="B982" s="96" t="s">
        <v>122</v>
      </c>
      <c r="C982" s="101" t="s">
        <v>464</v>
      </c>
      <c r="D982" s="83">
        <v>0.2162</v>
      </c>
      <c r="E982" s="103" t="s">
        <v>548</v>
      </c>
      <c r="F982" s="104">
        <v>2019</v>
      </c>
      <c r="G982" s="96">
        <v>2019</v>
      </c>
      <c r="H982" s="96" t="s">
        <v>436</v>
      </c>
      <c r="I982" s="96" t="s">
        <v>435</v>
      </c>
      <c r="J982" s="96"/>
    </row>
    <row r="983" spans="1:10" ht="31.5">
      <c r="A983" s="105" t="s">
        <v>28</v>
      </c>
      <c r="B983" s="96" t="s">
        <v>123</v>
      </c>
      <c r="C983" s="101" t="s">
        <v>464</v>
      </c>
      <c r="D983" s="70" t="s">
        <v>0</v>
      </c>
      <c r="E983" s="103" t="s">
        <v>548</v>
      </c>
      <c r="F983" s="104">
        <v>2019</v>
      </c>
      <c r="G983" s="96">
        <v>2019</v>
      </c>
      <c r="H983" s="96" t="s">
        <v>436</v>
      </c>
      <c r="I983" s="96" t="s">
        <v>435</v>
      </c>
      <c r="J983" s="96"/>
    </row>
    <row r="984" spans="1:10" ht="31.5">
      <c r="A984" s="105" t="s">
        <v>29</v>
      </c>
      <c r="B984" s="96" t="s">
        <v>124</v>
      </c>
      <c r="C984" s="101" t="s">
        <v>464</v>
      </c>
      <c r="D984" s="83">
        <v>0.1758</v>
      </c>
      <c r="E984" s="103" t="s">
        <v>545</v>
      </c>
      <c r="F984" s="104">
        <v>2019</v>
      </c>
      <c r="G984" s="96">
        <v>2019</v>
      </c>
      <c r="H984" s="96" t="s">
        <v>436</v>
      </c>
      <c r="I984" s="96" t="s">
        <v>435</v>
      </c>
      <c r="J984" s="96"/>
    </row>
    <row r="985" spans="1:10" ht="31.5">
      <c r="A985" s="105" t="s">
        <v>30</v>
      </c>
      <c r="B985" s="96" t="s">
        <v>125</v>
      </c>
      <c r="C985" s="101" t="s">
        <v>464</v>
      </c>
      <c r="D985" s="70" t="s">
        <v>0</v>
      </c>
      <c r="E985" s="109" t="s">
        <v>548</v>
      </c>
      <c r="F985" s="104">
        <v>2019</v>
      </c>
      <c r="G985" s="96">
        <v>2019</v>
      </c>
      <c r="H985" s="96" t="s">
        <v>436</v>
      </c>
      <c r="I985" s="96" t="s">
        <v>435</v>
      </c>
      <c r="J985" s="96"/>
    </row>
    <row r="986" spans="1:10" ht="31.5">
      <c r="A986" s="105" t="s">
        <v>31</v>
      </c>
      <c r="B986" s="96" t="s">
        <v>126</v>
      </c>
      <c r="C986" s="101" t="s">
        <v>464</v>
      </c>
      <c r="D986" s="83">
        <v>0.1966</v>
      </c>
      <c r="E986" s="103" t="s">
        <v>545</v>
      </c>
      <c r="F986" s="104">
        <v>2019</v>
      </c>
      <c r="G986" s="96">
        <v>2019</v>
      </c>
      <c r="H986" s="96" t="s">
        <v>436</v>
      </c>
      <c r="I986" s="96" t="s">
        <v>435</v>
      </c>
      <c r="J986" s="96"/>
    </row>
    <row r="987" spans="1:10" ht="31.5">
      <c r="A987" s="105" t="s">
        <v>32</v>
      </c>
      <c r="B987" s="96" t="s">
        <v>127</v>
      </c>
      <c r="C987" s="101" t="s">
        <v>464</v>
      </c>
      <c r="D987" s="70" t="s">
        <v>0</v>
      </c>
      <c r="E987" s="109" t="s">
        <v>548</v>
      </c>
      <c r="F987" s="104">
        <v>2019</v>
      </c>
      <c r="G987" s="96">
        <v>2019</v>
      </c>
      <c r="H987" s="96" t="s">
        <v>436</v>
      </c>
      <c r="I987" s="96" t="s">
        <v>435</v>
      </c>
      <c r="J987" s="96"/>
    </row>
    <row r="988" spans="1:10" ht="31.5">
      <c r="A988" s="105" t="s">
        <v>33</v>
      </c>
      <c r="B988" s="96" t="s">
        <v>128</v>
      </c>
      <c r="C988" s="101" t="s">
        <v>464</v>
      </c>
      <c r="D988" s="83">
        <v>0.1515</v>
      </c>
      <c r="E988" s="103" t="s">
        <v>545</v>
      </c>
      <c r="F988" s="104">
        <v>2019</v>
      </c>
      <c r="G988" s="96">
        <v>2019</v>
      </c>
      <c r="H988" s="96" t="s">
        <v>436</v>
      </c>
      <c r="I988" s="96" t="s">
        <v>435</v>
      </c>
      <c r="J988" s="96"/>
    </row>
    <row r="989" spans="1:10" ht="31.5">
      <c r="A989" s="105" t="s">
        <v>34</v>
      </c>
      <c r="B989" s="96" t="s">
        <v>129</v>
      </c>
      <c r="C989" s="101" t="s">
        <v>464</v>
      </c>
      <c r="D989" s="70" t="s">
        <v>0</v>
      </c>
      <c r="E989" s="109" t="s">
        <v>548</v>
      </c>
      <c r="F989" s="104">
        <v>2019</v>
      </c>
      <c r="G989" s="96">
        <v>2019</v>
      </c>
      <c r="H989" s="96" t="s">
        <v>436</v>
      </c>
      <c r="I989" s="96" t="s">
        <v>435</v>
      </c>
      <c r="J989" s="96"/>
    </row>
    <row r="990" spans="1:10" ht="31.5">
      <c r="A990" s="105" t="s">
        <v>35</v>
      </c>
      <c r="B990" s="96" t="s">
        <v>130</v>
      </c>
      <c r="C990" s="101" t="s">
        <v>464</v>
      </c>
      <c r="D990" s="81">
        <v>0.105</v>
      </c>
      <c r="E990" s="103" t="s">
        <v>542</v>
      </c>
      <c r="F990" s="104">
        <v>2019</v>
      </c>
      <c r="G990" s="96">
        <v>2019</v>
      </c>
      <c r="H990" s="96" t="s">
        <v>436</v>
      </c>
      <c r="I990" s="96" t="s">
        <v>435</v>
      </c>
      <c r="J990" s="96"/>
    </row>
    <row r="991" spans="1:10" ht="31.5">
      <c r="A991" s="105" t="s">
        <v>36</v>
      </c>
      <c r="B991" s="96" t="s">
        <v>131</v>
      </c>
      <c r="C991" s="101" t="s">
        <v>464</v>
      </c>
      <c r="D991" s="83">
        <v>0.1566</v>
      </c>
      <c r="E991" s="103" t="s">
        <v>545</v>
      </c>
      <c r="F991" s="104">
        <v>2019</v>
      </c>
      <c r="G991" s="96">
        <v>2019</v>
      </c>
      <c r="H991" s="96" t="s">
        <v>436</v>
      </c>
      <c r="I991" s="96" t="s">
        <v>435</v>
      </c>
      <c r="J991" s="96"/>
    </row>
    <row r="992" spans="1:10" ht="31.5">
      <c r="A992" s="105" t="s">
        <v>37</v>
      </c>
      <c r="B992" s="96" t="s">
        <v>132</v>
      </c>
      <c r="C992" s="101" t="s">
        <v>464</v>
      </c>
      <c r="D992" s="81">
        <v>0.1234</v>
      </c>
      <c r="E992" s="103" t="s">
        <v>542</v>
      </c>
      <c r="F992" s="104">
        <v>2019</v>
      </c>
      <c r="G992" s="96">
        <v>2019</v>
      </c>
      <c r="H992" s="96" t="s">
        <v>436</v>
      </c>
      <c r="I992" s="96" t="s">
        <v>435</v>
      </c>
      <c r="J992" s="96"/>
    </row>
    <row r="993" spans="1:10" ht="31.5">
      <c r="A993" s="105" t="s">
        <v>38</v>
      </c>
      <c r="B993" s="96" t="s">
        <v>133</v>
      </c>
      <c r="C993" s="101" t="s">
        <v>464</v>
      </c>
      <c r="D993" s="81">
        <v>0.0722</v>
      </c>
      <c r="E993" s="103" t="s">
        <v>542</v>
      </c>
      <c r="F993" s="104">
        <v>2019</v>
      </c>
      <c r="G993" s="96">
        <v>2019</v>
      </c>
      <c r="H993" s="96" t="s">
        <v>436</v>
      </c>
      <c r="I993" s="96" t="s">
        <v>435</v>
      </c>
      <c r="J993" s="96"/>
    </row>
    <row r="994" spans="1:10" ht="31.5">
      <c r="A994" s="105" t="s">
        <v>39</v>
      </c>
      <c r="B994" s="96" t="s">
        <v>134</v>
      </c>
      <c r="C994" s="101" t="s">
        <v>464</v>
      </c>
      <c r="D994" s="70" t="s">
        <v>0</v>
      </c>
      <c r="E994" s="109" t="s">
        <v>548</v>
      </c>
      <c r="F994" s="104">
        <v>2019</v>
      </c>
      <c r="G994" s="96">
        <v>2019</v>
      </c>
      <c r="H994" s="96" t="s">
        <v>436</v>
      </c>
      <c r="I994" s="96" t="s">
        <v>435</v>
      </c>
      <c r="J994" s="96"/>
    </row>
    <row r="995" spans="1:10" ht="31.5">
      <c r="A995" s="105" t="s">
        <v>40</v>
      </c>
      <c r="B995" s="96" t="s">
        <v>135</v>
      </c>
      <c r="C995" s="101" t="s">
        <v>464</v>
      </c>
      <c r="D995" s="83">
        <v>0.1555</v>
      </c>
      <c r="E995" s="103" t="s">
        <v>545</v>
      </c>
      <c r="F995" s="104">
        <v>2019</v>
      </c>
      <c r="G995" s="96">
        <v>2019</v>
      </c>
      <c r="H995" s="96" t="s">
        <v>436</v>
      </c>
      <c r="I995" s="96" t="s">
        <v>435</v>
      </c>
      <c r="J995" s="96"/>
    </row>
    <row r="996" spans="1:10" ht="31.5">
      <c r="A996" s="105" t="s">
        <v>41</v>
      </c>
      <c r="B996" s="96" t="s">
        <v>136</v>
      </c>
      <c r="C996" s="101" t="s">
        <v>464</v>
      </c>
      <c r="D996" s="81">
        <v>0.0919</v>
      </c>
      <c r="E996" s="103" t="s">
        <v>542</v>
      </c>
      <c r="F996" s="104">
        <v>2020</v>
      </c>
      <c r="G996" s="96">
        <v>2020</v>
      </c>
      <c r="H996" s="96" t="s">
        <v>439</v>
      </c>
      <c r="I996" s="96" t="s">
        <v>440</v>
      </c>
      <c r="J996" s="96"/>
    </row>
    <row r="997" spans="1:10" ht="31.5">
      <c r="A997" s="105" t="s">
        <v>42</v>
      </c>
      <c r="B997" s="96" t="s">
        <v>137</v>
      </c>
      <c r="C997" s="101" t="s">
        <v>464</v>
      </c>
      <c r="D997" s="81">
        <v>0.1158</v>
      </c>
      <c r="E997" s="103" t="s">
        <v>542</v>
      </c>
      <c r="F997" s="104">
        <v>2019</v>
      </c>
      <c r="G997" s="96">
        <v>2019</v>
      </c>
      <c r="H997" s="96" t="s">
        <v>436</v>
      </c>
      <c r="I997" s="96" t="s">
        <v>435</v>
      </c>
      <c r="J997" s="96"/>
    </row>
    <row r="998" spans="1:10" ht="31.5">
      <c r="A998" s="105" t="s">
        <v>43</v>
      </c>
      <c r="B998" s="96" t="s">
        <v>138</v>
      </c>
      <c r="C998" s="101" t="s">
        <v>464</v>
      </c>
      <c r="D998" s="70" t="s">
        <v>0</v>
      </c>
      <c r="E998" s="109" t="s">
        <v>548</v>
      </c>
      <c r="F998" s="104">
        <v>2019</v>
      </c>
      <c r="G998" s="96">
        <v>2019</v>
      </c>
      <c r="H998" s="96" t="s">
        <v>436</v>
      </c>
      <c r="I998" s="96" t="s">
        <v>435</v>
      </c>
      <c r="J998" s="96"/>
    </row>
    <row r="999" spans="1:10" ht="31.5">
      <c r="A999" s="105" t="s">
        <v>44</v>
      </c>
      <c r="B999" s="96" t="s">
        <v>139</v>
      </c>
      <c r="C999" s="101" t="s">
        <v>464</v>
      </c>
      <c r="D999" s="83">
        <v>0.3731</v>
      </c>
      <c r="E999" s="103" t="s">
        <v>545</v>
      </c>
      <c r="F999" s="104">
        <v>2019</v>
      </c>
      <c r="G999" s="96">
        <v>2019</v>
      </c>
      <c r="H999" s="96" t="s">
        <v>436</v>
      </c>
      <c r="I999" s="96" t="s">
        <v>435</v>
      </c>
      <c r="J999" s="96"/>
    </row>
    <row r="1000" spans="1:10" ht="31.5">
      <c r="A1000" s="105" t="s">
        <v>45</v>
      </c>
      <c r="B1000" s="96" t="s">
        <v>140</v>
      </c>
      <c r="C1000" s="101" t="s">
        <v>464</v>
      </c>
      <c r="D1000" s="83">
        <v>0.2274</v>
      </c>
      <c r="E1000" s="103" t="s">
        <v>542</v>
      </c>
      <c r="F1000" s="104">
        <v>2019</v>
      </c>
      <c r="G1000" s="96">
        <v>2019</v>
      </c>
      <c r="H1000" s="96" t="s">
        <v>436</v>
      </c>
      <c r="I1000" s="96" t="s">
        <v>435</v>
      </c>
      <c r="J1000" s="96"/>
    </row>
    <row r="1001" spans="1:10" ht="31.5">
      <c r="A1001" s="105" t="s">
        <v>46</v>
      </c>
      <c r="B1001" s="96" t="s">
        <v>141</v>
      </c>
      <c r="C1001" s="101" t="s">
        <v>464</v>
      </c>
      <c r="D1001" s="83">
        <v>0.1998</v>
      </c>
      <c r="E1001" s="103" t="s">
        <v>545</v>
      </c>
      <c r="F1001" s="104">
        <v>2019</v>
      </c>
      <c r="G1001" s="96">
        <v>2019</v>
      </c>
      <c r="H1001" s="96" t="s">
        <v>436</v>
      </c>
      <c r="I1001" s="96" t="s">
        <v>435</v>
      </c>
      <c r="J1001" s="96"/>
    </row>
    <row r="1002" spans="1:10" ht="31.5">
      <c r="A1002" s="105" t="s">
        <v>47</v>
      </c>
      <c r="B1002" s="96" t="s">
        <v>142</v>
      </c>
      <c r="C1002" s="101" t="s">
        <v>464</v>
      </c>
      <c r="D1002" s="83">
        <v>0.1607</v>
      </c>
      <c r="E1002" s="109" t="s">
        <v>545</v>
      </c>
      <c r="F1002" s="104">
        <v>2019</v>
      </c>
      <c r="G1002" s="96">
        <v>2019</v>
      </c>
      <c r="H1002" s="96" t="s">
        <v>436</v>
      </c>
      <c r="I1002" s="96" t="s">
        <v>435</v>
      </c>
      <c r="J1002" s="96"/>
    </row>
    <row r="1003" spans="1:10" ht="31.5">
      <c r="A1003" s="105" t="s">
        <v>48</v>
      </c>
      <c r="B1003" s="96" t="s">
        <v>143</v>
      </c>
      <c r="C1003" s="101" t="s">
        <v>464</v>
      </c>
      <c r="D1003" s="81">
        <v>0.1082</v>
      </c>
      <c r="E1003" s="109" t="s">
        <v>542</v>
      </c>
      <c r="F1003" s="104">
        <v>2019</v>
      </c>
      <c r="G1003" s="96">
        <v>2019</v>
      </c>
      <c r="H1003" s="96" t="s">
        <v>436</v>
      </c>
      <c r="I1003" s="96" t="s">
        <v>435</v>
      </c>
      <c r="J1003" s="96"/>
    </row>
    <row r="1004" spans="1:10" ht="31.5">
      <c r="A1004" s="105" t="s">
        <v>49</v>
      </c>
      <c r="B1004" s="96" t="s">
        <v>144</v>
      </c>
      <c r="C1004" s="101" t="s">
        <v>464</v>
      </c>
      <c r="D1004" s="81">
        <v>0.0913</v>
      </c>
      <c r="E1004" s="103" t="s">
        <v>542</v>
      </c>
      <c r="F1004" s="104">
        <v>2019</v>
      </c>
      <c r="G1004" s="96">
        <v>2019</v>
      </c>
      <c r="H1004" s="96" t="s">
        <v>436</v>
      </c>
      <c r="I1004" s="96" t="s">
        <v>435</v>
      </c>
      <c r="J1004" s="96"/>
    </row>
    <row r="1005" spans="1:10" ht="31.5">
      <c r="A1005" s="105" t="s">
        <v>50</v>
      </c>
      <c r="B1005" s="96" t="s">
        <v>145</v>
      </c>
      <c r="C1005" s="101" t="s">
        <v>464</v>
      </c>
      <c r="D1005" s="81">
        <v>0.0773</v>
      </c>
      <c r="E1005" s="103" t="s">
        <v>542</v>
      </c>
      <c r="F1005" s="104">
        <v>2019</v>
      </c>
      <c r="G1005" s="96">
        <v>2019</v>
      </c>
      <c r="H1005" s="96" t="s">
        <v>436</v>
      </c>
      <c r="I1005" s="96" t="s">
        <v>435</v>
      </c>
      <c r="J1005" s="96"/>
    </row>
    <row r="1006" spans="1:10" ht="31.5">
      <c r="A1006" s="105" t="s">
        <v>51</v>
      </c>
      <c r="B1006" s="96" t="s">
        <v>146</v>
      </c>
      <c r="C1006" s="101" t="s">
        <v>464</v>
      </c>
      <c r="D1006" s="81">
        <v>0.1454</v>
      </c>
      <c r="E1006" s="103" t="s">
        <v>542</v>
      </c>
      <c r="F1006" s="104">
        <v>2019</v>
      </c>
      <c r="G1006" s="96">
        <v>2019</v>
      </c>
      <c r="H1006" s="96" t="s">
        <v>436</v>
      </c>
      <c r="I1006" s="96" t="s">
        <v>435</v>
      </c>
      <c r="J1006" s="96"/>
    </row>
    <row r="1007" spans="1:10" ht="31.5">
      <c r="A1007" s="105" t="s">
        <v>52</v>
      </c>
      <c r="B1007" s="96" t="s">
        <v>147</v>
      </c>
      <c r="C1007" s="101" t="s">
        <v>464</v>
      </c>
      <c r="D1007" s="81">
        <v>0.1096</v>
      </c>
      <c r="E1007" s="103" t="s">
        <v>542</v>
      </c>
      <c r="F1007" s="104">
        <v>2019</v>
      </c>
      <c r="G1007" s="96">
        <v>2019</v>
      </c>
      <c r="H1007" s="96" t="s">
        <v>436</v>
      </c>
      <c r="I1007" s="96" t="s">
        <v>435</v>
      </c>
      <c r="J1007" s="96"/>
    </row>
    <row r="1008" spans="1:10" ht="31.5">
      <c r="A1008" s="105" t="s">
        <v>53</v>
      </c>
      <c r="B1008" s="96" t="s">
        <v>148</v>
      </c>
      <c r="C1008" s="101" t="s">
        <v>464</v>
      </c>
      <c r="D1008" s="81">
        <v>0.1448</v>
      </c>
      <c r="E1008" s="103" t="s">
        <v>542</v>
      </c>
      <c r="F1008" s="104">
        <v>2019</v>
      </c>
      <c r="G1008" s="96">
        <v>2019</v>
      </c>
      <c r="H1008" s="96" t="s">
        <v>436</v>
      </c>
      <c r="I1008" s="96" t="s">
        <v>435</v>
      </c>
      <c r="J1008" s="96"/>
    </row>
    <row r="1009" spans="1:10" ht="31.5">
      <c r="A1009" s="105" t="s">
        <v>54</v>
      </c>
      <c r="B1009" s="96" t="s">
        <v>149</v>
      </c>
      <c r="C1009" s="101" t="s">
        <v>464</v>
      </c>
      <c r="D1009" s="83">
        <v>0.2183</v>
      </c>
      <c r="E1009" s="109" t="s">
        <v>545</v>
      </c>
      <c r="F1009" s="104">
        <v>2019</v>
      </c>
      <c r="G1009" s="96">
        <v>2019</v>
      </c>
      <c r="H1009" s="96" t="s">
        <v>436</v>
      </c>
      <c r="I1009" s="96" t="s">
        <v>435</v>
      </c>
      <c r="J1009" s="96"/>
    </row>
    <row r="1010" spans="1:10" ht="31.5">
      <c r="A1010" s="100" t="s">
        <v>442</v>
      </c>
      <c r="B1010" s="96"/>
      <c r="C1010" s="101" t="s">
        <v>465</v>
      </c>
      <c r="D1010" s="38" t="s">
        <v>0</v>
      </c>
      <c r="E1010" s="103" t="s">
        <v>548</v>
      </c>
      <c r="F1010" s="104"/>
      <c r="G1010" s="96"/>
      <c r="H1010" s="96"/>
      <c r="I1010" s="96" t="s">
        <v>435</v>
      </c>
      <c r="J1010" s="96"/>
    </row>
    <row r="1011" spans="1:10" ht="31.5">
      <c r="A1011" s="105" t="s">
        <v>8</v>
      </c>
      <c r="B1011" s="96" t="s">
        <v>103</v>
      </c>
      <c r="C1011" s="101" t="s">
        <v>465</v>
      </c>
      <c r="D1011" s="53" t="s">
        <v>0</v>
      </c>
      <c r="E1011" s="109" t="s">
        <v>548</v>
      </c>
      <c r="F1011" s="104">
        <v>2019</v>
      </c>
      <c r="G1011" s="104">
        <v>2019</v>
      </c>
      <c r="H1011" s="96" t="s">
        <v>436</v>
      </c>
      <c r="I1011" s="96" t="s">
        <v>435</v>
      </c>
      <c r="J1011" s="96"/>
    </row>
    <row r="1012" spans="1:10" ht="31.5">
      <c r="A1012" s="105" t="s">
        <v>9</v>
      </c>
      <c r="B1012" s="96" t="s">
        <v>104</v>
      </c>
      <c r="C1012" s="101" t="s">
        <v>465</v>
      </c>
      <c r="D1012" s="71" t="s">
        <v>0</v>
      </c>
      <c r="E1012" s="109" t="s">
        <v>548</v>
      </c>
      <c r="F1012" s="104">
        <v>2019</v>
      </c>
      <c r="G1012" s="104">
        <v>2019</v>
      </c>
      <c r="H1012" s="96" t="s">
        <v>436</v>
      </c>
      <c r="I1012" s="96" t="s">
        <v>435</v>
      </c>
      <c r="J1012" s="96"/>
    </row>
    <row r="1013" spans="1:10" ht="31.5">
      <c r="A1013" s="105" t="s">
        <v>10</v>
      </c>
      <c r="B1013" s="96" t="s">
        <v>105</v>
      </c>
      <c r="C1013" s="101" t="s">
        <v>465</v>
      </c>
      <c r="D1013" s="71" t="s">
        <v>0</v>
      </c>
      <c r="E1013" s="109" t="s">
        <v>548</v>
      </c>
      <c r="F1013" s="104">
        <v>2019</v>
      </c>
      <c r="G1013" s="104">
        <v>2019</v>
      </c>
      <c r="H1013" s="137" t="s">
        <v>437</v>
      </c>
      <c r="I1013" s="96" t="s">
        <v>435</v>
      </c>
      <c r="J1013" s="96"/>
    </row>
    <row r="1014" spans="1:10" ht="31.5">
      <c r="A1014" s="105" t="s">
        <v>11</v>
      </c>
      <c r="B1014" s="96" t="s">
        <v>106</v>
      </c>
      <c r="C1014" s="101" t="s">
        <v>465</v>
      </c>
      <c r="D1014" s="71" t="s">
        <v>0</v>
      </c>
      <c r="E1014" s="109" t="s">
        <v>548</v>
      </c>
      <c r="F1014" s="104">
        <v>2019</v>
      </c>
      <c r="G1014" s="104">
        <v>2019</v>
      </c>
      <c r="H1014" s="96" t="s">
        <v>436</v>
      </c>
      <c r="I1014" s="96" t="s">
        <v>435</v>
      </c>
      <c r="J1014" s="96"/>
    </row>
    <row r="1015" spans="1:10" ht="31.5">
      <c r="A1015" s="105" t="s">
        <v>12</v>
      </c>
      <c r="B1015" s="96" t="s">
        <v>107</v>
      </c>
      <c r="C1015" s="101" t="s">
        <v>465</v>
      </c>
      <c r="D1015" s="82">
        <v>0.0006</v>
      </c>
      <c r="E1015" s="103" t="s">
        <v>544</v>
      </c>
      <c r="F1015" s="104">
        <v>2019</v>
      </c>
      <c r="G1015" s="104">
        <v>2019</v>
      </c>
      <c r="H1015" s="96" t="s">
        <v>436</v>
      </c>
      <c r="I1015" s="96" t="s">
        <v>435</v>
      </c>
      <c r="J1015" s="96"/>
    </row>
    <row r="1016" spans="1:10" ht="31.5">
      <c r="A1016" s="105" t="s">
        <v>13</v>
      </c>
      <c r="B1016" s="96" t="s">
        <v>108</v>
      </c>
      <c r="C1016" s="101" t="s">
        <v>465</v>
      </c>
      <c r="D1016" s="143">
        <v>0.0017462669</v>
      </c>
      <c r="E1016" s="103" t="s">
        <v>544</v>
      </c>
      <c r="F1016" s="104">
        <v>2019</v>
      </c>
      <c r="G1016" s="104">
        <v>2019</v>
      </c>
      <c r="H1016" s="96" t="s">
        <v>436</v>
      </c>
      <c r="I1016" s="96" t="s">
        <v>435</v>
      </c>
      <c r="J1016" s="96"/>
    </row>
    <row r="1017" spans="1:10" ht="31.5">
      <c r="A1017" s="105" t="s">
        <v>14</v>
      </c>
      <c r="B1017" s="96" t="s">
        <v>109</v>
      </c>
      <c r="C1017" s="101" t="s">
        <v>465</v>
      </c>
      <c r="D1017" s="143">
        <v>0.0047</v>
      </c>
      <c r="E1017" s="103" t="s">
        <v>544</v>
      </c>
      <c r="F1017" s="104">
        <v>2021</v>
      </c>
      <c r="G1017" s="104">
        <v>2021</v>
      </c>
      <c r="H1017" s="96" t="s">
        <v>441</v>
      </c>
      <c r="I1017" s="124" t="s">
        <v>441</v>
      </c>
      <c r="J1017" s="96"/>
    </row>
    <row r="1018" spans="1:10" ht="31.5">
      <c r="A1018" s="105" t="s">
        <v>15</v>
      </c>
      <c r="B1018" s="96" t="s">
        <v>110</v>
      </c>
      <c r="C1018" s="101" t="s">
        <v>465</v>
      </c>
      <c r="D1018" s="143">
        <v>0.001199756</v>
      </c>
      <c r="E1018" s="103" t="s">
        <v>544</v>
      </c>
      <c r="F1018" s="104">
        <v>2019</v>
      </c>
      <c r="G1018" s="104">
        <v>2019</v>
      </c>
      <c r="H1018" s="111" t="s">
        <v>438</v>
      </c>
      <c r="I1018" s="96" t="s">
        <v>435</v>
      </c>
      <c r="J1018" s="96"/>
    </row>
    <row r="1019" spans="1:10" ht="31.5">
      <c r="A1019" s="105" t="s">
        <v>16</v>
      </c>
      <c r="B1019" s="96" t="s">
        <v>111</v>
      </c>
      <c r="C1019" s="101" t="s">
        <v>465</v>
      </c>
      <c r="D1019" s="89">
        <v>0.0117</v>
      </c>
      <c r="E1019" s="109" t="s">
        <v>542</v>
      </c>
      <c r="F1019" s="104">
        <v>2019</v>
      </c>
      <c r="G1019" s="104">
        <v>2019</v>
      </c>
      <c r="H1019" s="96" t="s">
        <v>436</v>
      </c>
      <c r="I1019" s="96" t="s">
        <v>435</v>
      </c>
      <c r="J1019" s="96"/>
    </row>
    <row r="1020" spans="1:10" ht="31.5">
      <c r="A1020" s="105" t="s">
        <v>17</v>
      </c>
      <c r="B1020" s="96" t="s">
        <v>112</v>
      </c>
      <c r="C1020" s="101" t="s">
        <v>465</v>
      </c>
      <c r="D1020" s="71" t="s">
        <v>0</v>
      </c>
      <c r="E1020" s="109" t="s">
        <v>548</v>
      </c>
      <c r="F1020" s="104">
        <v>2019</v>
      </c>
      <c r="G1020" s="104">
        <v>2019</v>
      </c>
      <c r="H1020" s="96" t="s">
        <v>436</v>
      </c>
      <c r="I1020" s="96" t="s">
        <v>435</v>
      </c>
      <c r="J1020" s="96"/>
    </row>
    <row r="1021" spans="1:10" ht="31.5">
      <c r="A1021" s="105" t="s">
        <v>18</v>
      </c>
      <c r="B1021" s="96" t="s">
        <v>113</v>
      </c>
      <c r="C1021" s="101" t="s">
        <v>465</v>
      </c>
      <c r="D1021" s="91">
        <v>0.4096</v>
      </c>
      <c r="E1021" s="109" t="s">
        <v>545</v>
      </c>
      <c r="F1021" s="104">
        <v>2019</v>
      </c>
      <c r="G1021" s="104">
        <v>2019</v>
      </c>
      <c r="H1021" s="96" t="s">
        <v>436</v>
      </c>
      <c r="I1021" s="96" t="s">
        <v>435</v>
      </c>
      <c r="J1021" s="96"/>
    </row>
    <row r="1022" spans="1:10" ht="31.5">
      <c r="A1022" s="105" t="s">
        <v>19</v>
      </c>
      <c r="B1022" s="96" t="s">
        <v>114</v>
      </c>
      <c r="C1022" s="101" t="s">
        <v>465</v>
      </c>
      <c r="D1022" s="91">
        <v>0.0401</v>
      </c>
      <c r="E1022" s="103" t="s">
        <v>545</v>
      </c>
      <c r="F1022" s="104">
        <v>2019</v>
      </c>
      <c r="G1022" s="104">
        <v>2019</v>
      </c>
      <c r="H1022" s="96" t="s">
        <v>436</v>
      </c>
      <c r="I1022" s="96" t="s">
        <v>435</v>
      </c>
      <c r="J1022" s="96"/>
    </row>
    <row r="1023" spans="1:10" ht="31.5">
      <c r="A1023" s="105" t="s">
        <v>20</v>
      </c>
      <c r="B1023" s="96" t="s">
        <v>115</v>
      </c>
      <c r="C1023" s="101" t="s">
        <v>465</v>
      </c>
      <c r="D1023" s="91">
        <v>0.0752</v>
      </c>
      <c r="E1023" s="103" t="s">
        <v>545</v>
      </c>
      <c r="F1023" s="104">
        <v>2019</v>
      </c>
      <c r="G1023" s="104">
        <v>2019</v>
      </c>
      <c r="H1023" s="96" t="s">
        <v>436</v>
      </c>
      <c r="I1023" s="96" t="s">
        <v>435</v>
      </c>
      <c r="J1023" s="96"/>
    </row>
    <row r="1024" spans="1:10" ht="31.5">
      <c r="A1024" s="105" t="s">
        <v>21</v>
      </c>
      <c r="B1024" s="96" t="s">
        <v>116</v>
      </c>
      <c r="C1024" s="101" t="s">
        <v>465</v>
      </c>
      <c r="D1024" s="82">
        <v>0.0049</v>
      </c>
      <c r="E1024" s="103" t="s">
        <v>544</v>
      </c>
      <c r="F1024" s="104">
        <v>2019</v>
      </c>
      <c r="G1024" s="104">
        <v>2019</v>
      </c>
      <c r="H1024" s="96" t="s">
        <v>436</v>
      </c>
      <c r="I1024" s="96" t="s">
        <v>435</v>
      </c>
      <c r="J1024" s="96"/>
    </row>
    <row r="1025" spans="1:10" ht="31.5">
      <c r="A1025" s="105" t="s">
        <v>22</v>
      </c>
      <c r="B1025" s="96" t="s">
        <v>117</v>
      </c>
      <c r="C1025" s="101" t="s">
        <v>465</v>
      </c>
      <c r="D1025" s="71" t="s">
        <v>0</v>
      </c>
      <c r="E1025" s="109" t="s">
        <v>548</v>
      </c>
      <c r="F1025" s="104">
        <v>2019</v>
      </c>
      <c r="G1025" s="104">
        <v>2019</v>
      </c>
      <c r="H1025" s="96" t="s">
        <v>436</v>
      </c>
      <c r="I1025" s="96" t="s">
        <v>435</v>
      </c>
      <c r="J1025" s="96"/>
    </row>
    <row r="1026" spans="1:10" ht="31.5">
      <c r="A1026" s="105" t="s">
        <v>23</v>
      </c>
      <c r="B1026" s="96" t="s">
        <v>118</v>
      </c>
      <c r="C1026" s="101" t="s">
        <v>465</v>
      </c>
      <c r="D1026" s="71" t="s">
        <v>0</v>
      </c>
      <c r="E1026" s="109" t="s">
        <v>548</v>
      </c>
      <c r="F1026" s="104">
        <v>2019</v>
      </c>
      <c r="G1026" s="104">
        <v>2019</v>
      </c>
      <c r="H1026" s="96" t="s">
        <v>436</v>
      </c>
      <c r="I1026" s="96" t="s">
        <v>435</v>
      </c>
      <c r="J1026" s="96"/>
    </row>
    <row r="1027" spans="1:10" ht="31.5">
      <c r="A1027" s="105" t="s">
        <v>24</v>
      </c>
      <c r="B1027" s="96" t="s">
        <v>119</v>
      </c>
      <c r="C1027" s="101" t="s">
        <v>465</v>
      </c>
      <c r="D1027" s="71" t="s">
        <v>0</v>
      </c>
      <c r="E1027" s="109" t="s">
        <v>548</v>
      </c>
      <c r="F1027" s="104">
        <v>2019</v>
      </c>
      <c r="G1027" s="104">
        <v>2019</v>
      </c>
      <c r="H1027" s="96" t="s">
        <v>436</v>
      </c>
      <c r="I1027" s="96" t="s">
        <v>435</v>
      </c>
      <c r="J1027" s="96"/>
    </row>
    <row r="1028" spans="1:10" ht="31.5">
      <c r="A1028" s="105" t="s">
        <v>25</v>
      </c>
      <c r="B1028" s="96" t="s">
        <v>120</v>
      </c>
      <c r="C1028" s="101" t="s">
        <v>465</v>
      </c>
      <c r="D1028" s="89">
        <v>0.0138</v>
      </c>
      <c r="E1028" s="103" t="s">
        <v>542</v>
      </c>
      <c r="F1028" s="104">
        <v>2019</v>
      </c>
      <c r="G1028" s="104">
        <v>2019</v>
      </c>
      <c r="H1028" s="96" t="s">
        <v>436</v>
      </c>
      <c r="I1028" s="96" t="s">
        <v>435</v>
      </c>
      <c r="J1028" s="96"/>
    </row>
    <row r="1029" spans="1:10" ht="31.5">
      <c r="A1029" s="105" t="s">
        <v>26</v>
      </c>
      <c r="B1029" s="96" t="s">
        <v>121</v>
      </c>
      <c r="C1029" s="101" t="s">
        <v>465</v>
      </c>
      <c r="D1029" s="82">
        <v>0.0044</v>
      </c>
      <c r="E1029" s="103" t="s">
        <v>544</v>
      </c>
      <c r="F1029" s="104">
        <v>2019</v>
      </c>
      <c r="G1029" s="104">
        <v>2019</v>
      </c>
      <c r="H1029" s="96" t="s">
        <v>436</v>
      </c>
      <c r="I1029" s="96" t="s">
        <v>435</v>
      </c>
      <c r="J1029" s="96"/>
    </row>
    <row r="1030" spans="1:10" ht="31.5">
      <c r="A1030" s="105" t="s">
        <v>27</v>
      </c>
      <c r="B1030" s="96" t="s">
        <v>122</v>
      </c>
      <c r="C1030" s="101" t="s">
        <v>465</v>
      </c>
      <c r="D1030" s="144">
        <v>0.0257791376</v>
      </c>
      <c r="E1030" s="103" t="s">
        <v>542</v>
      </c>
      <c r="F1030" s="104">
        <v>2019</v>
      </c>
      <c r="G1030" s="104">
        <v>2019</v>
      </c>
      <c r="H1030" s="96" t="s">
        <v>436</v>
      </c>
      <c r="I1030" s="96" t="s">
        <v>435</v>
      </c>
      <c r="J1030" s="96"/>
    </row>
    <row r="1031" spans="1:10" ht="31.5">
      <c r="A1031" s="105" t="s">
        <v>28</v>
      </c>
      <c r="B1031" s="96" t="s">
        <v>123</v>
      </c>
      <c r="C1031" s="101" t="s">
        <v>465</v>
      </c>
      <c r="D1031" s="71" t="s">
        <v>0</v>
      </c>
      <c r="E1031" s="109" t="s">
        <v>548</v>
      </c>
      <c r="F1031" s="104">
        <v>2019</v>
      </c>
      <c r="G1031" s="104">
        <v>2019</v>
      </c>
      <c r="H1031" s="96" t="s">
        <v>436</v>
      </c>
      <c r="I1031" s="96" t="s">
        <v>435</v>
      </c>
      <c r="J1031" s="96"/>
    </row>
    <row r="1032" spans="1:10" ht="31.5">
      <c r="A1032" s="105" t="s">
        <v>29</v>
      </c>
      <c r="B1032" s="96" t="s">
        <v>124</v>
      </c>
      <c r="C1032" s="101" t="s">
        <v>465</v>
      </c>
      <c r="D1032" s="89">
        <v>0.018</v>
      </c>
      <c r="E1032" s="103" t="s">
        <v>542</v>
      </c>
      <c r="F1032" s="104">
        <v>2019</v>
      </c>
      <c r="G1032" s="104">
        <v>2019</v>
      </c>
      <c r="H1032" s="96" t="s">
        <v>436</v>
      </c>
      <c r="I1032" s="96" t="s">
        <v>435</v>
      </c>
      <c r="J1032" s="96"/>
    </row>
    <row r="1033" spans="1:10" ht="31.5">
      <c r="A1033" s="105" t="s">
        <v>30</v>
      </c>
      <c r="B1033" s="96" t="s">
        <v>125</v>
      </c>
      <c r="C1033" s="101" t="s">
        <v>465</v>
      </c>
      <c r="D1033" s="71" t="s">
        <v>0</v>
      </c>
      <c r="E1033" s="109" t="s">
        <v>548</v>
      </c>
      <c r="F1033" s="104">
        <v>2019</v>
      </c>
      <c r="G1033" s="104">
        <v>2019</v>
      </c>
      <c r="H1033" s="96" t="s">
        <v>436</v>
      </c>
      <c r="I1033" s="96" t="s">
        <v>435</v>
      </c>
      <c r="J1033" s="96"/>
    </row>
    <row r="1034" spans="1:10" ht="31.5">
      <c r="A1034" s="105" t="s">
        <v>31</v>
      </c>
      <c r="B1034" s="96" t="s">
        <v>126</v>
      </c>
      <c r="C1034" s="101" t="s">
        <v>465</v>
      </c>
      <c r="D1034" s="89">
        <v>0.0216</v>
      </c>
      <c r="E1034" s="103" t="s">
        <v>542</v>
      </c>
      <c r="F1034" s="104">
        <v>2019</v>
      </c>
      <c r="G1034" s="104">
        <v>2019</v>
      </c>
      <c r="H1034" s="96" t="s">
        <v>436</v>
      </c>
      <c r="I1034" s="96" t="s">
        <v>435</v>
      </c>
      <c r="J1034" s="96"/>
    </row>
    <row r="1035" spans="1:10" ht="31.5">
      <c r="A1035" s="105" t="s">
        <v>32</v>
      </c>
      <c r="B1035" s="96" t="s">
        <v>127</v>
      </c>
      <c r="C1035" s="101" t="s">
        <v>465</v>
      </c>
      <c r="D1035" s="71" t="s">
        <v>0</v>
      </c>
      <c r="E1035" s="109" t="s">
        <v>548</v>
      </c>
      <c r="F1035" s="104">
        <v>2019</v>
      </c>
      <c r="G1035" s="104">
        <v>2019</v>
      </c>
      <c r="H1035" s="96" t="s">
        <v>436</v>
      </c>
      <c r="I1035" s="96" t="s">
        <v>435</v>
      </c>
      <c r="J1035" s="96"/>
    </row>
    <row r="1036" spans="1:10" ht="31.5">
      <c r="A1036" s="105" t="s">
        <v>33</v>
      </c>
      <c r="B1036" s="96" t="s">
        <v>128</v>
      </c>
      <c r="C1036" s="101" t="s">
        <v>465</v>
      </c>
      <c r="D1036" s="91">
        <v>0.1316</v>
      </c>
      <c r="E1036" s="103" t="s">
        <v>545</v>
      </c>
      <c r="F1036" s="104">
        <v>2019</v>
      </c>
      <c r="G1036" s="104">
        <v>2019</v>
      </c>
      <c r="H1036" s="96" t="s">
        <v>436</v>
      </c>
      <c r="I1036" s="96" t="s">
        <v>435</v>
      </c>
      <c r="J1036" s="96"/>
    </row>
    <row r="1037" spans="1:10" ht="31.5">
      <c r="A1037" s="105" t="s">
        <v>34</v>
      </c>
      <c r="B1037" s="96" t="s">
        <v>129</v>
      </c>
      <c r="C1037" s="101" t="s">
        <v>465</v>
      </c>
      <c r="D1037" s="71" t="s">
        <v>0</v>
      </c>
      <c r="E1037" s="109" t="s">
        <v>548</v>
      </c>
      <c r="F1037" s="104">
        <v>2019</v>
      </c>
      <c r="G1037" s="104">
        <v>2019</v>
      </c>
      <c r="H1037" s="96" t="s">
        <v>436</v>
      </c>
      <c r="I1037" s="96" t="s">
        <v>435</v>
      </c>
      <c r="J1037" s="96"/>
    </row>
    <row r="1038" spans="1:10" ht="31.5">
      <c r="A1038" s="105" t="s">
        <v>35</v>
      </c>
      <c r="B1038" s="96" t="s">
        <v>130</v>
      </c>
      <c r="C1038" s="101" t="s">
        <v>465</v>
      </c>
      <c r="D1038" s="89">
        <v>0.0226</v>
      </c>
      <c r="E1038" s="109" t="s">
        <v>542</v>
      </c>
      <c r="F1038" s="104">
        <v>2019</v>
      </c>
      <c r="G1038" s="104">
        <v>2019</v>
      </c>
      <c r="H1038" s="96" t="s">
        <v>436</v>
      </c>
      <c r="I1038" s="96" t="s">
        <v>435</v>
      </c>
      <c r="J1038" s="96"/>
    </row>
    <row r="1039" spans="1:10" ht="31.5">
      <c r="A1039" s="105" t="s">
        <v>36</v>
      </c>
      <c r="B1039" s="96" t="s">
        <v>131</v>
      </c>
      <c r="C1039" s="101" t="s">
        <v>465</v>
      </c>
      <c r="D1039" s="71" t="s">
        <v>0</v>
      </c>
      <c r="E1039" s="109" t="s">
        <v>548</v>
      </c>
      <c r="F1039" s="104">
        <v>2019</v>
      </c>
      <c r="G1039" s="104">
        <v>2019</v>
      </c>
      <c r="H1039" s="96" t="s">
        <v>436</v>
      </c>
      <c r="I1039" s="96" t="s">
        <v>435</v>
      </c>
      <c r="J1039" s="96"/>
    </row>
    <row r="1040" spans="1:10" ht="31.5">
      <c r="A1040" s="105" t="s">
        <v>37</v>
      </c>
      <c r="B1040" s="96" t="s">
        <v>132</v>
      </c>
      <c r="C1040" s="101" t="s">
        <v>465</v>
      </c>
      <c r="D1040" s="89">
        <v>0.0242</v>
      </c>
      <c r="E1040" s="103" t="s">
        <v>542</v>
      </c>
      <c r="F1040" s="104">
        <v>2019</v>
      </c>
      <c r="G1040" s="104">
        <v>2019</v>
      </c>
      <c r="H1040" s="96" t="s">
        <v>436</v>
      </c>
      <c r="I1040" s="96" t="s">
        <v>435</v>
      </c>
      <c r="J1040" s="96"/>
    </row>
    <row r="1041" spans="1:10" ht="31.5">
      <c r="A1041" s="105" t="s">
        <v>38</v>
      </c>
      <c r="B1041" s="96" t="s">
        <v>133</v>
      </c>
      <c r="C1041" s="101" t="s">
        <v>465</v>
      </c>
      <c r="D1041" s="82">
        <v>0.0051</v>
      </c>
      <c r="E1041" s="109" t="s">
        <v>544</v>
      </c>
      <c r="F1041" s="104">
        <v>2019</v>
      </c>
      <c r="G1041" s="104">
        <v>2019</v>
      </c>
      <c r="H1041" s="96" t="s">
        <v>436</v>
      </c>
      <c r="I1041" s="96" t="s">
        <v>435</v>
      </c>
      <c r="J1041" s="96"/>
    </row>
    <row r="1042" spans="1:10" ht="31.5">
      <c r="A1042" s="105" t="s">
        <v>39</v>
      </c>
      <c r="B1042" s="96" t="s">
        <v>134</v>
      </c>
      <c r="C1042" s="101" t="s">
        <v>465</v>
      </c>
      <c r="D1042" s="71" t="s">
        <v>0</v>
      </c>
      <c r="E1042" s="109" t="s">
        <v>548</v>
      </c>
      <c r="F1042" s="104">
        <v>2019</v>
      </c>
      <c r="G1042" s="104">
        <v>2019</v>
      </c>
      <c r="H1042" s="96" t="s">
        <v>436</v>
      </c>
      <c r="I1042" s="96" t="s">
        <v>435</v>
      </c>
      <c r="J1042" s="96"/>
    </row>
    <row r="1043" spans="1:10" ht="31.5">
      <c r="A1043" s="105" t="s">
        <v>40</v>
      </c>
      <c r="B1043" s="96" t="s">
        <v>135</v>
      </c>
      <c r="C1043" s="101" t="s">
        <v>465</v>
      </c>
      <c r="D1043" s="82">
        <v>0.0085</v>
      </c>
      <c r="E1043" s="103" t="s">
        <v>544</v>
      </c>
      <c r="F1043" s="104">
        <v>2019</v>
      </c>
      <c r="G1043" s="104">
        <v>2019</v>
      </c>
      <c r="H1043" s="96" t="s">
        <v>436</v>
      </c>
      <c r="I1043" s="96" t="s">
        <v>435</v>
      </c>
      <c r="J1043" s="96"/>
    </row>
    <row r="1044" spans="1:10" ht="31.5">
      <c r="A1044" s="105" t="s">
        <v>41</v>
      </c>
      <c r="B1044" s="96" t="s">
        <v>136</v>
      </c>
      <c r="C1044" s="101" t="s">
        <v>465</v>
      </c>
      <c r="D1044" s="91">
        <v>0.0475</v>
      </c>
      <c r="E1044" s="103" t="s">
        <v>545</v>
      </c>
      <c r="F1044" s="104">
        <v>2019</v>
      </c>
      <c r="G1044" s="104">
        <v>2019</v>
      </c>
      <c r="H1044" s="96" t="s">
        <v>436</v>
      </c>
      <c r="I1044" s="96" t="s">
        <v>435</v>
      </c>
      <c r="J1044" s="96"/>
    </row>
    <row r="1045" spans="1:10" ht="31.5">
      <c r="A1045" s="105" t="s">
        <v>42</v>
      </c>
      <c r="B1045" s="96" t="s">
        <v>137</v>
      </c>
      <c r="C1045" s="101" t="s">
        <v>465</v>
      </c>
      <c r="D1045" s="82">
        <v>0.0039</v>
      </c>
      <c r="E1045" s="109" t="s">
        <v>544</v>
      </c>
      <c r="F1045" s="104">
        <v>2019</v>
      </c>
      <c r="G1045" s="104">
        <v>2019</v>
      </c>
      <c r="H1045" s="96" t="s">
        <v>436</v>
      </c>
      <c r="I1045" s="96" t="s">
        <v>435</v>
      </c>
      <c r="J1045" s="96"/>
    </row>
    <row r="1046" spans="1:10" ht="31.5">
      <c r="A1046" s="105" t="s">
        <v>43</v>
      </c>
      <c r="B1046" s="96" t="s">
        <v>138</v>
      </c>
      <c r="C1046" s="101" t="s">
        <v>465</v>
      </c>
      <c r="D1046" s="71" t="s">
        <v>0</v>
      </c>
      <c r="E1046" s="109" t="s">
        <v>548</v>
      </c>
      <c r="F1046" s="104">
        <v>2019</v>
      </c>
      <c r="G1046" s="104">
        <v>2019</v>
      </c>
      <c r="H1046" s="96" t="s">
        <v>436</v>
      </c>
      <c r="I1046" s="96" t="s">
        <v>435</v>
      </c>
      <c r="J1046" s="96"/>
    </row>
    <row r="1047" spans="1:10" ht="45">
      <c r="A1047" s="105" t="s">
        <v>44</v>
      </c>
      <c r="B1047" s="96" t="s">
        <v>139</v>
      </c>
      <c r="C1047" s="101" t="s">
        <v>465</v>
      </c>
      <c r="D1047" s="91">
        <v>0.1497</v>
      </c>
      <c r="E1047" s="103" t="s">
        <v>545</v>
      </c>
      <c r="F1047" s="104">
        <v>2019</v>
      </c>
      <c r="G1047" s="104">
        <v>2019</v>
      </c>
      <c r="H1047" s="96" t="s">
        <v>436</v>
      </c>
      <c r="I1047" s="96" t="s">
        <v>435</v>
      </c>
      <c r="J1047" s="96"/>
    </row>
    <row r="1048" spans="1:10" ht="31.5">
      <c r="A1048" s="105" t="s">
        <v>45</v>
      </c>
      <c r="B1048" s="96" t="s">
        <v>140</v>
      </c>
      <c r="C1048" s="101" t="s">
        <v>465</v>
      </c>
      <c r="D1048" s="82">
        <v>0.0068</v>
      </c>
      <c r="E1048" s="103" t="s">
        <v>544</v>
      </c>
      <c r="F1048" s="104">
        <v>2019</v>
      </c>
      <c r="G1048" s="104">
        <v>2019</v>
      </c>
      <c r="H1048" s="96" t="s">
        <v>436</v>
      </c>
      <c r="I1048" s="96" t="s">
        <v>435</v>
      </c>
      <c r="J1048" s="96"/>
    </row>
    <row r="1049" spans="1:10" ht="31.5">
      <c r="A1049" s="105" t="s">
        <v>46</v>
      </c>
      <c r="B1049" s="96" t="s">
        <v>141</v>
      </c>
      <c r="C1049" s="101" t="s">
        <v>465</v>
      </c>
      <c r="D1049" s="89">
        <v>0.0211</v>
      </c>
      <c r="E1049" s="103" t="s">
        <v>542</v>
      </c>
      <c r="F1049" s="104">
        <v>2019</v>
      </c>
      <c r="G1049" s="104">
        <v>2019</v>
      </c>
      <c r="H1049" s="96" t="s">
        <v>436</v>
      </c>
      <c r="I1049" s="96" t="s">
        <v>435</v>
      </c>
      <c r="J1049" s="96"/>
    </row>
    <row r="1050" spans="1:10" ht="31.5">
      <c r="A1050" s="105" t="s">
        <v>47</v>
      </c>
      <c r="B1050" s="96" t="s">
        <v>142</v>
      </c>
      <c r="C1050" s="101" t="s">
        <v>465</v>
      </c>
      <c r="D1050" s="71" t="s">
        <v>0</v>
      </c>
      <c r="E1050" s="109" t="s">
        <v>548</v>
      </c>
      <c r="F1050" s="104">
        <v>2019</v>
      </c>
      <c r="G1050" s="104">
        <v>2019</v>
      </c>
      <c r="H1050" s="96" t="s">
        <v>436</v>
      </c>
      <c r="I1050" s="96" t="s">
        <v>435</v>
      </c>
      <c r="J1050" s="96"/>
    </row>
    <row r="1051" spans="1:10" ht="31.5">
      <c r="A1051" s="105" t="s">
        <v>48</v>
      </c>
      <c r="B1051" s="96" t="s">
        <v>143</v>
      </c>
      <c r="C1051" s="101" t="s">
        <v>465</v>
      </c>
      <c r="D1051" s="89">
        <v>0.0241</v>
      </c>
      <c r="E1051" s="109" t="s">
        <v>542</v>
      </c>
      <c r="F1051" s="104">
        <v>2019</v>
      </c>
      <c r="G1051" s="104">
        <v>2019</v>
      </c>
      <c r="H1051" s="96" t="s">
        <v>436</v>
      </c>
      <c r="I1051" s="96" t="s">
        <v>435</v>
      </c>
      <c r="J1051" s="96"/>
    </row>
    <row r="1052" spans="1:10" ht="31.5">
      <c r="A1052" s="105" t="s">
        <v>49</v>
      </c>
      <c r="B1052" s="96" t="s">
        <v>144</v>
      </c>
      <c r="C1052" s="101" t="s">
        <v>465</v>
      </c>
      <c r="D1052" s="71" t="s">
        <v>0</v>
      </c>
      <c r="E1052" s="109" t="s">
        <v>548</v>
      </c>
      <c r="F1052" s="104">
        <v>2019</v>
      </c>
      <c r="G1052" s="104">
        <v>2019</v>
      </c>
      <c r="H1052" s="96" t="s">
        <v>436</v>
      </c>
      <c r="I1052" s="96" t="s">
        <v>435</v>
      </c>
      <c r="J1052" s="96"/>
    </row>
    <row r="1053" spans="1:10" ht="31.5">
      <c r="A1053" s="105" t="s">
        <v>50</v>
      </c>
      <c r="B1053" s="96" t="s">
        <v>145</v>
      </c>
      <c r="C1053" s="101" t="s">
        <v>465</v>
      </c>
      <c r="D1053" s="89">
        <v>0.0199</v>
      </c>
      <c r="E1053" s="103" t="s">
        <v>542</v>
      </c>
      <c r="F1053" s="104">
        <v>2019</v>
      </c>
      <c r="G1053" s="104">
        <v>2019</v>
      </c>
      <c r="H1053" s="96" t="s">
        <v>436</v>
      </c>
      <c r="I1053" s="96" t="s">
        <v>435</v>
      </c>
      <c r="J1053" s="96"/>
    </row>
    <row r="1054" spans="1:10" ht="31.5">
      <c r="A1054" s="105" t="s">
        <v>51</v>
      </c>
      <c r="B1054" s="96" t="s">
        <v>146</v>
      </c>
      <c r="C1054" s="101" t="s">
        <v>465</v>
      </c>
      <c r="D1054" s="82">
        <v>0.0019</v>
      </c>
      <c r="E1054" s="103" t="s">
        <v>544</v>
      </c>
      <c r="F1054" s="104">
        <v>2019</v>
      </c>
      <c r="G1054" s="104">
        <v>2019</v>
      </c>
      <c r="H1054" s="96" t="s">
        <v>436</v>
      </c>
      <c r="I1054" s="96" t="s">
        <v>435</v>
      </c>
      <c r="J1054" s="96"/>
    </row>
    <row r="1055" spans="1:10" ht="31.5">
      <c r="A1055" s="105" t="s">
        <v>52</v>
      </c>
      <c r="B1055" s="96" t="s">
        <v>147</v>
      </c>
      <c r="C1055" s="101" t="s">
        <v>465</v>
      </c>
      <c r="D1055" s="91">
        <v>0.0463</v>
      </c>
      <c r="E1055" s="103" t="s">
        <v>545</v>
      </c>
      <c r="F1055" s="104">
        <v>2019</v>
      </c>
      <c r="G1055" s="104">
        <v>2019</v>
      </c>
      <c r="H1055" s="96" t="s">
        <v>436</v>
      </c>
      <c r="I1055" s="96" t="s">
        <v>435</v>
      </c>
      <c r="J1055" s="96"/>
    </row>
    <row r="1056" spans="1:10" ht="31.5">
      <c r="A1056" s="105" t="s">
        <v>53</v>
      </c>
      <c r="B1056" s="96" t="s">
        <v>148</v>
      </c>
      <c r="C1056" s="101" t="s">
        <v>465</v>
      </c>
      <c r="D1056" s="89">
        <v>0.0101</v>
      </c>
      <c r="E1056" s="103" t="s">
        <v>542</v>
      </c>
      <c r="F1056" s="104">
        <v>2019</v>
      </c>
      <c r="G1056" s="104">
        <v>2019</v>
      </c>
      <c r="H1056" s="96" t="s">
        <v>436</v>
      </c>
      <c r="I1056" s="96" t="s">
        <v>435</v>
      </c>
      <c r="J1056" s="96"/>
    </row>
    <row r="1057" spans="1:10" ht="31.5">
      <c r="A1057" s="105" t="s">
        <v>54</v>
      </c>
      <c r="B1057" s="96" t="s">
        <v>149</v>
      </c>
      <c r="C1057" s="101" t="s">
        <v>465</v>
      </c>
      <c r="D1057" s="71" t="s">
        <v>0</v>
      </c>
      <c r="E1057" s="109" t="s">
        <v>548</v>
      </c>
      <c r="F1057" s="104">
        <v>2019</v>
      </c>
      <c r="G1057" s="104">
        <v>2019</v>
      </c>
      <c r="H1057" s="96" t="s">
        <v>436</v>
      </c>
      <c r="I1057" s="96" t="s">
        <v>435</v>
      </c>
      <c r="J1057" s="96"/>
    </row>
  </sheetData>
  <sheetProtection/>
  <autoFilter ref="A1:J1057"/>
  <hyperlinks>
    <hyperlink ref="J623" r:id="rId1" display="https://journals.plos.org/plosone/article?id=10.1371/journal.pone.0133933"/>
    <hyperlink ref="J606" r:id="rId2" display="https://journals.plos.org/plosone/article?id=10.1371/journal.pone.0173639"/>
    <hyperlink ref="J866" r:id="rId3" display="http://sdg4-data.uis.unesco.org/"/>
    <hyperlink ref="J867" r:id="rId4" display="http://sdg4-data.uis.unesco.org/"/>
    <hyperlink ref="J868" r:id="rId5" display="http://sdg4-data.uis.unesco.org/"/>
    <hyperlink ref="J870" r:id="rId6" display="http://sdg4-data.uis.unesco.org/"/>
    <hyperlink ref="J871" r:id="rId7" display="http://sdg4-data.uis.unesco.org/"/>
    <hyperlink ref="J872" r:id="rId8" display="http://sdg4-data.uis.unesco.org/"/>
    <hyperlink ref="J873" r:id="rId9" display="http://sdg4-data.uis.unesco.org/"/>
    <hyperlink ref="J874" r:id="rId10" display="http://sdg4-data.uis.unesco.org/"/>
    <hyperlink ref="J875" r:id="rId11" display="http://sdg4-data.uis.unesco.org/"/>
    <hyperlink ref="J876" r:id="rId12" display="http://sdg4-data.uis.unesco.org/"/>
    <hyperlink ref="J877" r:id="rId13" display="http://sdg4-data.uis.unesco.org/"/>
    <hyperlink ref="J878" r:id="rId14" display="http://sdg4-data.uis.unesco.org/"/>
    <hyperlink ref="J879" r:id="rId15" display="http://sdg4-data.uis.unesco.org/"/>
    <hyperlink ref="J881" r:id="rId16" display="http://sdg4-data.uis.unesco.org/"/>
    <hyperlink ref="J882" r:id="rId17" display="http://sdg4-data.uis.unesco.org/"/>
    <hyperlink ref="J883" r:id="rId18" display="http://sdg4-data.uis.unesco.org/"/>
    <hyperlink ref="J884" r:id="rId19" display="http://sdg4-data.uis.unesco.org/"/>
    <hyperlink ref="J885" r:id="rId20" display="http://sdg4-data.uis.unesco.org/"/>
    <hyperlink ref="J886" r:id="rId21" display="http://sdg4-data.uis.unesco.org/"/>
    <hyperlink ref="J887" r:id="rId22" display="http://sdg4-data.uis.unesco.org/"/>
    <hyperlink ref="J888" r:id="rId23" display="http://sdg4-data.uis.unesco.org/"/>
    <hyperlink ref="J889" r:id="rId24" display="http://sdg4-data.uis.unesco.org/"/>
    <hyperlink ref="J890" r:id="rId25" display="http://sdg4-data.uis.unesco.org/"/>
    <hyperlink ref="J891" r:id="rId26" display="http://sdg4-data.uis.unesco.org/"/>
    <hyperlink ref="J892" r:id="rId27" display="http://sdg4-data.uis.unesco.org/"/>
    <hyperlink ref="J893" r:id="rId28" display="http://sdg4-data.uis.unesco.org/"/>
    <hyperlink ref="J894" r:id="rId29" display="http://sdg4-data.uis.unesco.org/"/>
    <hyperlink ref="J895" r:id="rId30" display="http://sdg4-data.uis.unesco.org/"/>
    <hyperlink ref="J896" r:id="rId31" display="http://sdg4-data.uis.unesco.org/"/>
    <hyperlink ref="J897" r:id="rId32" display="http://sdg4-data.uis.unesco.org/"/>
    <hyperlink ref="J898" r:id="rId33" display="http://sdg4-data.uis.unesco.org/"/>
    <hyperlink ref="J899" r:id="rId34" display="http://sdg4-data.uis.unesco.org/"/>
    <hyperlink ref="J900" r:id="rId35" display="http://sdg4-data.uis.unesco.org/"/>
    <hyperlink ref="J901" r:id="rId36" display="http://sdg4-data.uis.unesco.org/"/>
    <hyperlink ref="J902" r:id="rId37" display="http://sdg4-data.uis.unesco.org/"/>
    <hyperlink ref="J903" r:id="rId38" display="http://sdg4-data.uis.unesco.org/"/>
    <hyperlink ref="J904" r:id="rId39" display="http://sdg4-data.uis.unesco.org/"/>
    <hyperlink ref="J905" r:id="rId40" display="http://sdg4-data.uis.unesco.org/"/>
    <hyperlink ref="J906" r:id="rId41" display="http://sdg4-data.uis.unesco.org/"/>
    <hyperlink ref="J908" r:id="rId42" display="http://sdg4-data.uis.unesco.org/"/>
    <hyperlink ref="J909" r:id="rId43" display="http://sdg4-data.uis.unesco.org/"/>
    <hyperlink ref="J910" r:id="rId44" display="http://sdg4-data.uis.unesco.org/"/>
    <hyperlink ref="J913" r:id="rId45" display="http://sdg4-data.uis.unesco.org/"/>
    <hyperlink ref="J911" r:id="rId46" display="http://sdg4-data.uis.unesco.org/"/>
    <hyperlink ref="J912" r:id="rId47" display="http://sdg4-data.uis.unesco.org/"/>
    <hyperlink ref="J819" r:id="rId48" display="https://abortion-policies.srhr.org/"/>
    <hyperlink ref="J820" r:id="rId49" display="https://abortion-policies.srhr.org/"/>
    <hyperlink ref="J821" r:id="rId50" display="https://abortion-policies.srhr.org/"/>
    <hyperlink ref="J822" r:id="rId51" display="https://abortion-policies.srhr.org/"/>
    <hyperlink ref="J823" r:id="rId52" display="https://abortion-policies.srhr.org/"/>
    <hyperlink ref="J824" r:id="rId53" display="https://abortion-policies.srhr.org/"/>
    <hyperlink ref="J825" r:id="rId54" display="https://abortion-policies.srhr.org/"/>
    <hyperlink ref="J826" r:id="rId55" display="https://abortion-policies.srhr.org/"/>
    <hyperlink ref="J827" r:id="rId56" display="https://abortion-policies.srhr.org/"/>
    <hyperlink ref="J828" r:id="rId57" display="https://abortion-policies.srhr.org/"/>
    <hyperlink ref="J829" r:id="rId58" display="https://abortion-policies.srhr.org/"/>
    <hyperlink ref="J830" r:id="rId59" display="https://abortion-policies.srhr.org/"/>
    <hyperlink ref="J831" r:id="rId60" display="https://abortion-policies.srhr.org/"/>
    <hyperlink ref="J832" r:id="rId61" display="https://abortion-policies.srhr.org/"/>
    <hyperlink ref="J833" r:id="rId62" display="https://abortion-policies.srhr.org/"/>
    <hyperlink ref="J834" r:id="rId63" display="https://abortion-policies.srhr.org/"/>
    <hyperlink ref="J835" r:id="rId64" display="https://abortion-policies.srhr.org/"/>
    <hyperlink ref="J836" r:id="rId65" display="https://abortion-policies.srhr.org/"/>
    <hyperlink ref="J837" r:id="rId66" display="https://abortion-policies.srhr.org/"/>
    <hyperlink ref="J838" r:id="rId67" display="https://abortion-policies.srhr.org/"/>
    <hyperlink ref="J839" r:id="rId68" display="https://abortion-policies.srhr.org/"/>
    <hyperlink ref="J840" r:id="rId69" display="https://abortion-policies.srhr.org/"/>
    <hyperlink ref="J841" r:id="rId70" display="https://abortion-policies.srhr.org/"/>
    <hyperlink ref="J842" r:id="rId71" display="https://abortion-policies.srhr.org/"/>
    <hyperlink ref="J843" r:id="rId72" display="https://abortion-policies.srhr.org/"/>
    <hyperlink ref="J844" r:id="rId73" display="https://abortion-policies.srhr.org/"/>
    <hyperlink ref="J845" r:id="rId74" display="https://abortion-policies.srhr.org/"/>
    <hyperlink ref="J846" r:id="rId75" display="https://abortion-policies.srhr.org/"/>
    <hyperlink ref="J847" r:id="rId76" display="https://abortion-policies.srhr.org/"/>
    <hyperlink ref="J848" r:id="rId77" display="https://abortion-policies.srhr.org/"/>
    <hyperlink ref="J849" r:id="rId78" display="https://abortion-policies.srhr.org/"/>
    <hyperlink ref="J850" r:id="rId79" display="https://abortion-policies.srhr.org/"/>
    <hyperlink ref="J851" r:id="rId80" display="https://abortion-policies.srhr.org/"/>
    <hyperlink ref="J852" r:id="rId81" display="https://abortion-policies.srhr.org/"/>
    <hyperlink ref="J853" r:id="rId82" display="https://abortion-policies.srhr.org/"/>
    <hyperlink ref="J854" r:id="rId83" display="https://abortion-policies.srhr.org/"/>
    <hyperlink ref="J855" r:id="rId84" display="https://abortion-policies.srhr.org/"/>
    <hyperlink ref="J856" r:id="rId85" display="https://abortion-policies.srhr.org/"/>
    <hyperlink ref="J857" r:id="rId86" display="https://abortion-policies.srhr.org/"/>
    <hyperlink ref="J858" r:id="rId87" display="https://abortion-policies.srhr.org/"/>
    <hyperlink ref="J859" r:id="rId88" display="https://abortion-policies.srhr.org/"/>
    <hyperlink ref="J860" r:id="rId89" display="https://abortion-policies.srhr.org/"/>
    <hyperlink ref="J861" r:id="rId90" display="https://abortion-policies.srhr.org/"/>
    <hyperlink ref="J862" r:id="rId91" display="https://abortion-policies.srhr.org/"/>
    <hyperlink ref="J863" r:id="rId92" display="https://abortion-policies.srhr.org/"/>
    <hyperlink ref="J864" r:id="rId93" display="https://abortion-policies.srhr.org/"/>
    <hyperlink ref="J865" r:id="rId94" display="https://abortion-policies.srhr.org/"/>
    <hyperlink ref="J146" r:id="rId95" display="https://vizhub.healthdata.org/gbd-results/"/>
    <hyperlink ref="J625" r:id="rId96" display="https://bmchealthservres.biomedcentral.com/articles/10.1186/s12913-020-05110-y"/>
    <hyperlink ref="J591" r:id="rId97" display="https://www.ncbi.nlm.nih.gov/pmc/articles/PMC8359750/"/>
    <hyperlink ref="J818" r:id="rId98" display="https://abortion-policies.srhr.org/"/>
    <hyperlink ref="J293" r:id="rId99" display="https://sante.gouv.bj/MS_console/recherche_avancee"/>
    <hyperlink ref="J437" r:id="rId100" display="https://sante.gouv.bj/MS_console/recherche_avancee"/>
    <hyperlink ref="J327" r:id="rId101" display="https://minsaude.st/wp-content/uploads/2022/09/Anuario-de-SAUDE-STP-2021-versao-FINAL_22.pdf#:~:text=O%20Anu%C3%A1rio%20Estat%C3%ADstico%20da%20Sa%C3%BAde%202021%2C%20foi%20desenvolvido,o%20gabinete%20do%20Refor"/>
    <hyperlink ref="J613" r:id="rId102" display="https://www.ncbi.nlm.nih.gov/pmc/articles/PMC8359750/"/>
    <hyperlink ref="I606" r:id="rId103" display="https://journals.plos.org/plosone/article?id=10.1371/journal.pone.0173639"/>
  </hyperlinks>
  <printOptions/>
  <pageMargins left="0.7" right="0.7" top="0.75" bottom="0.75" header="0.3" footer="0.3"/>
  <pageSetup horizontalDpi="600" verticalDpi="600" orientation="portrait"/>
  <drawing r:id="rId104"/>
</worksheet>
</file>

<file path=xl/worksheets/sheet4.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A1" sqref="A1"/>
    </sheetView>
  </sheetViews>
  <sheetFormatPr defaultColWidth="8.8515625" defaultRowHeight="15"/>
  <cols>
    <col min="1" max="1" width="2.28125" style="0" customWidth="1"/>
    <col min="2" max="2" width="21.7109375" style="0" customWidth="1"/>
    <col min="3" max="3" width="10.7109375" style="0" customWidth="1"/>
    <col min="4" max="4" width="4.28125" style="0" customWidth="1"/>
    <col min="5" max="5" width="21.7109375" style="0" customWidth="1"/>
    <col min="6" max="6" width="10.7109375" style="0" customWidth="1"/>
    <col min="7" max="7" width="4.28125" style="0" customWidth="1"/>
    <col min="8" max="8" width="21.7109375" style="0" customWidth="1"/>
    <col min="9" max="9" width="10.7109375" style="0" customWidth="1"/>
    <col min="10" max="10" width="4.28125" style="0" customWidth="1"/>
    <col min="11" max="11" width="21.7109375" style="0" customWidth="1"/>
    <col min="12" max="12" width="10.7109375" style="0" customWidth="1"/>
    <col min="13" max="13" width="4.28125" style="0" customWidth="1"/>
    <col min="14" max="14" width="21.7109375" style="0" customWidth="1"/>
    <col min="15" max="15" width="10.7109375" style="0" customWidth="1"/>
    <col min="16" max="16" width="4.28125" style="0" customWidth="1"/>
    <col min="17" max="17" width="4.7109375" style="0" customWidth="1"/>
    <col min="18" max="18" width="3.7109375" style="0" customWidth="1"/>
    <col min="19" max="19" width="33.28125" style="0" customWidth="1"/>
    <col min="20" max="20" width="1.7109375" style="0" customWidth="1"/>
    <col min="21" max="21" width="2.421875" style="0" customWidth="1"/>
    <col min="22" max="22" width="1.421875" style="0" customWidth="1"/>
    <col min="23" max="23" width="22.28125" style="0" customWidth="1"/>
  </cols>
  <sheetData>
    <row r="1" ht="15">
      <c r="A1" s="1" t="s">
        <v>90</v>
      </c>
    </row>
    <row r="3" spans="2:3" ht="15">
      <c r="B3" t="s">
        <v>91</v>
      </c>
      <c r="C3" t="s">
        <v>92</v>
      </c>
    </row>
    <row r="4" spans="2:3" ht="15">
      <c r="B4" t="s">
        <v>93</v>
      </c>
      <c r="C4" t="s">
        <v>94</v>
      </c>
    </row>
    <row r="5" spans="2:3" ht="15">
      <c r="B5" t="s">
        <v>95</v>
      </c>
      <c r="C5" t="s">
        <v>96</v>
      </c>
    </row>
    <row r="6" ht="15">
      <c r="B6" t="s">
        <v>97</v>
      </c>
    </row>
    <row r="10" ht="4.5" customHeight="1"/>
    <row r="11" ht="30" customHeight="1"/>
    <row r="13" ht="30" customHeight="1"/>
    <row r="15" spans="17:23" ht="15">
      <c r="Q15" s="3"/>
      <c r="R15" s="2"/>
      <c r="S15" s="2"/>
      <c r="T15" s="2"/>
      <c r="U15" s="2"/>
      <c r="V15" s="2"/>
      <c r="W15" s="2"/>
    </row>
    <row r="16" ht="5.25" customHeight="1"/>
    <row r="17" spans="17:23" ht="15">
      <c r="Q17" s="18"/>
      <c r="S17" s="4"/>
      <c r="W17" s="4"/>
    </row>
    <row r="18" ht="4.5" customHeight="1">
      <c r="S18" s="4"/>
    </row>
    <row r="19" spans="17:23" ht="15">
      <c r="Q19" s="19"/>
      <c r="S19" s="4"/>
      <c r="W19" s="4"/>
    </row>
    <row r="20" ht="4.5" customHeight="1">
      <c r="S20" s="4"/>
    </row>
    <row r="21" spans="17:19" ht="15">
      <c r="Q21" s="20"/>
      <c r="S21" s="4"/>
    </row>
    <row r="22" ht="4.5" customHeight="1">
      <c r="S22" s="4"/>
    </row>
    <row r="23" spans="17:19" ht="15">
      <c r="Q23" s="21"/>
      <c r="S23" s="4"/>
    </row>
    <row r="24" ht="4.5" customHeight="1">
      <c r="S24" s="4"/>
    </row>
    <row r="25" spans="17:19" ht="15">
      <c r="Q25" s="22"/>
      <c r="S25" s="4"/>
    </row>
  </sheetData>
  <sheetProtection/>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Albert</dc:creator>
  <cp:keywords/>
  <dc:description/>
  <cp:lastModifiedBy>Microsoft Office User</cp:lastModifiedBy>
  <dcterms:created xsi:type="dcterms:W3CDTF">2013-08-19T09:19:24Z</dcterms:created>
  <dcterms:modified xsi:type="dcterms:W3CDTF">2023-03-16T13:31:22Z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